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■L 就活体験記\フォーマット\20卒マクロ無し（HP用）\"/>
    </mc:Choice>
  </mc:AlternateContent>
  <workbookProtection workbookPassword="CAAD" lockStructure="1"/>
  <bookViews>
    <workbookView xWindow="0" yWindow="0" windowWidth="27810" windowHeight="12150"/>
  </bookViews>
  <sheets>
    <sheet name="原稿用紙" sheetId="1" r:id="rId1"/>
  </sheets>
  <definedNames>
    <definedName name="_xlnm.Print_Area" localSheetId="0">原稿用紙!$A$4:$J$52</definedName>
  </definedNames>
  <calcPr calcId="162913"/>
</workbook>
</file>

<file path=xl/calcChain.xml><?xml version="1.0" encoding="utf-8"?>
<calcChain xmlns="http://schemas.openxmlformats.org/spreadsheetml/2006/main">
  <c r="M32" i="1" l="1"/>
  <c r="M45" i="1" l="1"/>
  <c r="M28" i="1"/>
  <c r="M25" i="1"/>
  <c r="M17" i="1" l="1"/>
  <c r="M13" i="1"/>
  <c r="L13" i="1"/>
  <c r="M21" i="1" l="1"/>
  <c r="M49" i="1" l="1"/>
  <c r="L49" i="1"/>
  <c r="L45" i="1"/>
  <c r="L32" i="1"/>
  <c r="L28" i="1"/>
  <c r="L25" i="1"/>
  <c r="L21" i="1"/>
  <c r="L17" i="1"/>
</calcChain>
</file>

<file path=xl/sharedStrings.xml><?xml version="1.0" encoding="utf-8"?>
<sst xmlns="http://schemas.openxmlformats.org/spreadsheetml/2006/main" count="205" uniqueCount="174">
  <si>
    <t>採用職種</t>
    <rPh sb="0" eb="2">
      <t>サイヨウ</t>
    </rPh>
    <rPh sb="2" eb="4">
      <t>ショクシュ</t>
    </rPh>
    <phoneticPr fontId="1"/>
  </si>
  <si>
    <t>性別</t>
    <rPh sb="0" eb="2">
      <t>セイベツ</t>
    </rPh>
    <phoneticPr fontId="1"/>
  </si>
  <si>
    <t>卒業年</t>
    <rPh sb="0" eb="2">
      <t>ソツギョウ</t>
    </rPh>
    <rPh sb="2" eb="3">
      <t>ネン</t>
    </rPh>
    <phoneticPr fontId="1"/>
  </si>
  <si>
    <t>現在の　　文字数</t>
    <rPh sb="0" eb="2">
      <t>ゲンザイ</t>
    </rPh>
    <rPh sb="5" eb="8">
      <t>モジスウ</t>
    </rPh>
    <phoneticPr fontId="1"/>
  </si>
  <si>
    <t>志望動機</t>
    <rPh sb="0" eb="2">
      <t>シボウ</t>
    </rPh>
    <rPh sb="2" eb="4">
      <t>ドウキ</t>
    </rPh>
    <phoneticPr fontId="1"/>
  </si>
  <si>
    <t>業界・企業研究</t>
    <rPh sb="0" eb="2">
      <t>ギョウカイ</t>
    </rPh>
    <rPh sb="3" eb="5">
      <t>キギョウ</t>
    </rPh>
    <rPh sb="5" eb="7">
      <t>ケンキュウ</t>
    </rPh>
    <phoneticPr fontId="1"/>
  </si>
  <si>
    <t>選考日程</t>
    <rPh sb="0" eb="2">
      <t>センコウ</t>
    </rPh>
    <rPh sb="2" eb="4">
      <t>ニッテイ</t>
    </rPh>
    <phoneticPr fontId="1"/>
  </si>
  <si>
    <t>筆記試験</t>
    <rPh sb="0" eb="2">
      <t>ヒッキ</t>
    </rPh>
    <rPh sb="2" eb="4">
      <t>シケン</t>
    </rPh>
    <phoneticPr fontId="1"/>
  </si>
  <si>
    <t>その他</t>
    <rPh sb="2" eb="3">
      <t>タ</t>
    </rPh>
    <phoneticPr fontId="1"/>
  </si>
  <si>
    <t>メッセージ</t>
    <phoneticPr fontId="1"/>
  </si>
  <si>
    <t>最後に、就職活動を迎える後輩に対して熱いアドバイスをお願いします！（全角120文字まで）</t>
    <rPh sb="34" eb="36">
      <t>ゼンカク</t>
    </rPh>
    <rPh sb="39" eb="41">
      <t>モジ</t>
    </rPh>
    <phoneticPr fontId="1"/>
  </si>
  <si>
    <t>ご協力ありがとうございました。</t>
    <rPh sb="1" eb="3">
      <t>キョウリョク</t>
    </rPh>
    <phoneticPr fontId="1"/>
  </si>
  <si>
    <t>氏名</t>
    <rPh sb="0" eb="2">
      <t>シメイ</t>
    </rPh>
    <phoneticPr fontId="1"/>
  </si>
  <si>
    <t>業種</t>
    <rPh sb="0" eb="2">
      <t>ギョウシュ</t>
    </rPh>
    <phoneticPr fontId="1"/>
  </si>
  <si>
    <t>所属学部</t>
    <rPh sb="0" eb="2">
      <t>ショゾク</t>
    </rPh>
    <rPh sb="2" eb="4">
      <t>ガクブ</t>
    </rPh>
    <phoneticPr fontId="1"/>
  </si>
  <si>
    <t>所属学科</t>
    <rPh sb="0" eb="2">
      <t>ショゾク</t>
    </rPh>
    <rPh sb="2" eb="4">
      <t>ガッカ</t>
    </rPh>
    <phoneticPr fontId="1"/>
  </si>
  <si>
    <t>本社所在地</t>
    <rPh sb="0" eb="2">
      <t>ホンシャ</t>
    </rPh>
    <rPh sb="2" eb="5">
      <t>ショザイチ</t>
    </rPh>
    <phoneticPr fontId="1"/>
  </si>
  <si>
    <t>就活体験記(民間企業) 原稿用紙</t>
    <rPh sb="0" eb="1">
      <t>ツ</t>
    </rPh>
    <rPh sb="1" eb="2">
      <t>カツ</t>
    </rPh>
    <rPh sb="2" eb="5">
      <t>タイケンキ</t>
    </rPh>
    <rPh sb="6" eb="8">
      <t>ミンカン</t>
    </rPh>
    <rPh sb="8" eb="10">
      <t>キギョウ</t>
    </rPh>
    <rPh sb="12" eb="14">
      <t>ゲンコウ</t>
    </rPh>
    <rPh sb="14" eb="16">
      <t>ヨウシ</t>
    </rPh>
    <phoneticPr fontId="1"/>
  </si>
  <si>
    <t>学籍番号</t>
    <rPh sb="0" eb="2">
      <t>ガクセキ</t>
    </rPh>
    <rPh sb="2" eb="4">
      <t>バンゴウ</t>
    </rPh>
    <phoneticPr fontId="1"/>
  </si>
  <si>
    <t>←こちらの行は公開されません</t>
    <rPh sb="5" eb="6">
      <t>ギョウ</t>
    </rPh>
    <rPh sb="7" eb="9">
      <t>コウカイ</t>
    </rPh>
    <phoneticPr fontId="1"/>
  </si>
  <si>
    <t>日本文学科</t>
    <rPh sb="0" eb="2">
      <t>ニホン</t>
    </rPh>
    <rPh sb="2" eb="5">
      <t>ブンガクカ</t>
    </rPh>
    <phoneticPr fontId="12"/>
  </si>
  <si>
    <t>中国文学科</t>
    <rPh sb="0" eb="2">
      <t>チュウゴク</t>
    </rPh>
    <rPh sb="2" eb="5">
      <t>ブンガクカ</t>
    </rPh>
    <phoneticPr fontId="12"/>
  </si>
  <si>
    <t>外国語文化学科</t>
    <rPh sb="0" eb="3">
      <t>ガイコクゴ</t>
    </rPh>
    <rPh sb="3" eb="5">
      <t>ブンカ</t>
    </rPh>
    <rPh sb="5" eb="7">
      <t>ガッカ</t>
    </rPh>
    <phoneticPr fontId="12"/>
  </si>
  <si>
    <t>史学科</t>
    <rPh sb="0" eb="3">
      <t>シガクカ</t>
    </rPh>
    <phoneticPr fontId="12"/>
  </si>
  <si>
    <t>哲学科</t>
    <rPh sb="0" eb="3">
      <t>テツガクカ</t>
    </rPh>
    <phoneticPr fontId="12"/>
  </si>
  <si>
    <t>法律学科法律専攻</t>
    <rPh sb="0" eb="2">
      <t>ホウリツ</t>
    </rPh>
    <rPh sb="2" eb="4">
      <t>ガッカ</t>
    </rPh>
    <rPh sb="4" eb="6">
      <t>ホウリツ</t>
    </rPh>
    <rPh sb="6" eb="8">
      <t>センコウ</t>
    </rPh>
    <phoneticPr fontId="12"/>
  </si>
  <si>
    <t>法律学科法律専門職専攻</t>
    <rPh sb="0" eb="2">
      <t>ホウリツ</t>
    </rPh>
    <rPh sb="2" eb="4">
      <t>ガッカ</t>
    </rPh>
    <rPh sb="4" eb="6">
      <t>ホウリツ</t>
    </rPh>
    <rPh sb="6" eb="8">
      <t>センモン</t>
    </rPh>
    <rPh sb="8" eb="9">
      <t>ショク</t>
    </rPh>
    <rPh sb="9" eb="11">
      <t>センコウ</t>
    </rPh>
    <phoneticPr fontId="12"/>
  </si>
  <si>
    <t>法律学科政治専攻</t>
    <rPh sb="0" eb="2">
      <t>ホウリツ</t>
    </rPh>
    <rPh sb="2" eb="4">
      <t>ガッカ</t>
    </rPh>
    <rPh sb="4" eb="6">
      <t>セイジ</t>
    </rPh>
    <rPh sb="6" eb="8">
      <t>センコウ</t>
    </rPh>
    <phoneticPr fontId="12"/>
  </si>
  <si>
    <t>経済学科</t>
    <rPh sb="0" eb="2">
      <t>ケイザイ</t>
    </rPh>
    <rPh sb="2" eb="4">
      <t>ガッカ</t>
    </rPh>
    <phoneticPr fontId="12"/>
  </si>
  <si>
    <t>経済ネットワーキング学科</t>
    <rPh sb="0" eb="2">
      <t>ケイザイ</t>
    </rPh>
    <rPh sb="10" eb="12">
      <t>ガッカ</t>
    </rPh>
    <phoneticPr fontId="12"/>
  </si>
  <si>
    <t>経営学科</t>
    <rPh sb="0" eb="2">
      <t>ケイエイ</t>
    </rPh>
    <rPh sb="2" eb="4">
      <t>ガッカ</t>
    </rPh>
    <phoneticPr fontId="12"/>
  </si>
  <si>
    <t>子ども支援学科</t>
    <rPh sb="0" eb="1">
      <t>コ</t>
    </rPh>
    <rPh sb="3" eb="5">
      <t>シエン</t>
    </rPh>
    <rPh sb="5" eb="7">
      <t>ガッカ</t>
    </rPh>
    <phoneticPr fontId="1"/>
  </si>
  <si>
    <t>文学研究科</t>
    <rPh sb="0" eb="2">
      <t>ブンガク</t>
    </rPh>
    <rPh sb="2" eb="4">
      <t>ケンキュウ</t>
    </rPh>
    <rPh sb="4" eb="5">
      <t>カ</t>
    </rPh>
    <phoneticPr fontId="12"/>
  </si>
  <si>
    <t>法学研究科</t>
    <rPh sb="0" eb="2">
      <t>ホウガク</t>
    </rPh>
    <rPh sb="2" eb="4">
      <t>ケンキュウ</t>
    </rPh>
    <rPh sb="4" eb="5">
      <t>カ</t>
    </rPh>
    <phoneticPr fontId="12"/>
  </si>
  <si>
    <t>経済学研究科</t>
    <rPh sb="0" eb="3">
      <t>ケイザイガク</t>
    </rPh>
    <rPh sb="3" eb="5">
      <t>ケンキュウ</t>
    </rPh>
    <rPh sb="5" eb="6">
      <t>カ</t>
    </rPh>
    <phoneticPr fontId="12"/>
  </si>
  <si>
    <t>文学部</t>
    <rPh sb="0" eb="3">
      <t>ブンガクブ</t>
    </rPh>
    <phoneticPr fontId="1"/>
  </si>
  <si>
    <t>法学部</t>
    <rPh sb="0" eb="3">
      <t>ホウガクブ</t>
    </rPh>
    <phoneticPr fontId="1"/>
  </si>
  <si>
    <t>経済学部</t>
    <rPh sb="0" eb="2">
      <t>ケイザイ</t>
    </rPh>
    <rPh sb="2" eb="4">
      <t>ガクブ</t>
    </rPh>
    <phoneticPr fontId="1"/>
  </si>
  <si>
    <t>神道文化学部</t>
    <rPh sb="0" eb="2">
      <t>シントウ</t>
    </rPh>
    <rPh sb="2" eb="4">
      <t>ブンカ</t>
    </rPh>
    <rPh sb="4" eb="6">
      <t>ガクブ</t>
    </rPh>
    <phoneticPr fontId="1"/>
  </si>
  <si>
    <t>人間開発学部</t>
    <rPh sb="0" eb="2">
      <t>ニンゲン</t>
    </rPh>
    <rPh sb="2" eb="4">
      <t>カイハツ</t>
    </rPh>
    <rPh sb="4" eb="6">
      <t>ガクブ</t>
    </rPh>
    <phoneticPr fontId="1"/>
  </si>
  <si>
    <t>大学院</t>
    <rPh sb="0" eb="3">
      <t>ダイガクイン</t>
    </rPh>
    <phoneticPr fontId="1"/>
  </si>
  <si>
    <t>選考の日程（経過）を詳しく教えてください。（全角240文字まで）</t>
    <rPh sb="22" eb="24">
      <t>ゼンカク</t>
    </rPh>
    <rPh sb="27" eb="29">
      <t>モジ</t>
    </rPh>
    <phoneticPr fontId="1"/>
  </si>
  <si>
    <t>製造（食料品・飲料）</t>
  </si>
  <si>
    <t>製造（繊維）</t>
  </si>
  <si>
    <t>製造（化学）</t>
  </si>
  <si>
    <t>製造（医薬品）</t>
  </si>
  <si>
    <t>製造（紙・パルプ）</t>
  </si>
  <si>
    <t>製造（ガラス・ゴム・セラミックス）</t>
  </si>
  <si>
    <t>製造（鉄鋼・金属・非鉄金属）</t>
  </si>
  <si>
    <t>製造（機械・機器）</t>
  </si>
  <si>
    <t>製造（精密機器）</t>
  </si>
  <si>
    <t>製造（電気・電子）</t>
  </si>
  <si>
    <t>製造（自動車・輸送機器）</t>
  </si>
  <si>
    <t>商社（総合商社）</t>
  </si>
  <si>
    <t>商社（専門商社）</t>
  </si>
  <si>
    <t>建設・建築</t>
  </si>
  <si>
    <t>住宅</t>
    <rPh sb="0" eb="2">
      <t>ジュウタク</t>
    </rPh>
    <phoneticPr fontId="1"/>
  </si>
  <si>
    <t>旅行・ホテル</t>
  </si>
  <si>
    <t>貨物輸送・倉庫</t>
  </si>
  <si>
    <t>金融（銀行）</t>
  </si>
  <si>
    <t>金融（政府系金融機関）</t>
  </si>
  <si>
    <t>金融（証券）</t>
  </si>
  <si>
    <t>金融（生保・損保）</t>
  </si>
  <si>
    <t>金融（信販・クレジット）</t>
  </si>
  <si>
    <t>IT関連（通信事業）</t>
  </si>
  <si>
    <t>IT関連（情報処理）</t>
  </si>
  <si>
    <t>IT関連（ソフトウェア・ゲームソフトウェア）</t>
  </si>
  <si>
    <t>サービス</t>
  </si>
  <si>
    <t>流通（スーパー・コンビニエンスストア）</t>
  </si>
  <si>
    <t>百貨店</t>
  </si>
  <si>
    <t>マスコミ（広告）</t>
  </si>
  <si>
    <t>マスコミ（出版・新聞）</t>
  </si>
  <si>
    <t>非営利</t>
    <rPh sb="0" eb="3">
      <t>ヒエイリ</t>
    </rPh>
    <phoneticPr fontId="1"/>
  </si>
  <si>
    <t>北海道</t>
    <rPh sb="0" eb="3">
      <t>ホッカイドウ</t>
    </rPh>
    <phoneticPr fontId="10"/>
  </si>
  <si>
    <t>外国</t>
    <rPh sb="0" eb="2">
      <t>ガイコク</t>
    </rPh>
    <phoneticPr fontId="10"/>
  </si>
  <si>
    <t>青森県</t>
    <rPh sb="0" eb="2">
      <t>アオモリ</t>
    </rPh>
    <rPh sb="2" eb="3">
      <t>ケン</t>
    </rPh>
    <phoneticPr fontId="10"/>
  </si>
  <si>
    <t>岩手県</t>
    <rPh sb="0" eb="2">
      <t>イワテ</t>
    </rPh>
    <phoneticPr fontId="10"/>
  </si>
  <si>
    <t>宮城県</t>
    <rPh sb="0" eb="2">
      <t>ミヤギ</t>
    </rPh>
    <phoneticPr fontId="10"/>
  </si>
  <si>
    <t>秋田県</t>
    <rPh sb="0" eb="2">
      <t>アキタ</t>
    </rPh>
    <phoneticPr fontId="10"/>
  </si>
  <si>
    <t>山形県</t>
    <rPh sb="0" eb="2">
      <t>ヤマガタ</t>
    </rPh>
    <phoneticPr fontId="10"/>
  </si>
  <si>
    <t>福島県</t>
    <rPh sb="0" eb="2">
      <t>フクシマ</t>
    </rPh>
    <phoneticPr fontId="10"/>
  </si>
  <si>
    <t>茨城県</t>
    <rPh sb="0" eb="2">
      <t>イバラキ</t>
    </rPh>
    <phoneticPr fontId="10"/>
  </si>
  <si>
    <t>栃木県</t>
    <rPh sb="0" eb="2">
      <t>トチギ</t>
    </rPh>
    <phoneticPr fontId="10"/>
  </si>
  <si>
    <t>群馬県</t>
    <rPh sb="0" eb="2">
      <t>グンマ</t>
    </rPh>
    <phoneticPr fontId="10"/>
  </si>
  <si>
    <t>埼玉県</t>
    <rPh sb="0" eb="2">
      <t>サイタマ</t>
    </rPh>
    <phoneticPr fontId="10"/>
  </si>
  <si>
    <t>新潟県</t>
    <rPh sb="0" eb="2">
      <t>ニイガタ</t>
    </rPh>
    <phoneticPr fontId="10"/>
  </si>
  <si>
    <t>富山県</t>
    <rPh sb="0" eb="2">
      <t>トヤマ</t>
    </rPh>
    <phoneticPr fontId="10"/>
  </si>
  <si>
    <t>石川県</t>
    <rPh sb="0" eb="2">
      <t>イシカワ</t>
    </rPh>
    <phoneticPr fontId="10"/>
  </si>
  <si>
    <t>福井県</t>
    <rPh sb="0" eb="2">
      <t>フクイ</t>
    </rPh>
    <phoneticPr fontId="10"/>
  </si>
  <si>
    <t>静岡県</t>
    <rPh sb="0" eb="2">
      <t>シズオカ</t>
    </rPh>
    <phoneticPr fontId="10"/>
  </si>
  <si>
    <t>愛知県</t>
    <rPh sb="0" eb="2">
      <t>アイチ</t>
    </rPh>
    <phoneticPr fontId="10"/>
  </si>
  <si>
    <t>三重県</t>
    <rPh sb="0" eb="2">
      <t>ミエ</t>
    </rPh>
    <phoneticPr fontId="10"/>
  </si>
  <si>
    <t>滋賀県</t>
    <rPh sb="0" eb="2">
      <t>シガ</t>
    </rPh>
    <phoneticPr fontId="10"/>
  </si>
  <si>
    <t>京都府</t>
    <rPh sb="0" eb="2">
      <t>キョウト</t>
    </rPh>
    <rPh sb="2" eb="3">
      <t>フ</t>
    </rPh>
    <phoneticPr fontId="10"/>
  </si>
  <si>
    <t>大阪府</t>
    <rPh sb="0" eb="2">
      <t>オオサカ</t>
    </rPh>
    <rPh sb="2" eb="3">
      <t>フ</t>
    </rPh>
    <phoneticPr fontId="10"/>
  </si>
  <si>
    <t>兵庫県</t>
    <rPh sb="0" eb="2">
      <t>ヒョウゴ</t>
    </rPh>
    <phoneticPr fontId="10"/>
  </si>
  <si>
    <t>奈良県</t>
    <rPh sb="0" eb="2">
      <t>ナラ</t>
    </rPh>
    <phoneticPr fontId="10"/>
  </si>
  <si>
    <t>和歌山県</t>
    <rPh sb="0" eb="3">
      <t>ワカヤマ</t>
    </rPh>
    <phoneticPr fontId="10"/>
  </si>
  <si>
    <t>鳥取県</t>
    <rPh sb="0" eb="2">
      <t>トットリ</t>
    </rPh>
    <phoneticPr fontId="10"/>
  </si>
  <si>
    <t>島根県</t>
    <rPh sb="0" eb="2">
      <t>シマネ</t>
    </rPh>
    <phoneticPr fontId="10"/>
  </si>
  <si>
    <t>岡山県</t>
    <rPh sb="0" eb="2">
      <t>オカヤマ</t>
    </rPh>
    <phoneticPr fontId="10"/>
  </si>
  <si>
    <t>広島県</t>
    <rPh sb="0" eb="2">
      <t>ヒロシマ</t>
    </rPh>
    <phoneticPr fontId="10"/>
  </si>
  <si>
    <t>山口県</t>
    <rPh sb="0" eb="2">
      <t>ヤマグチ</t>
    </rPh>
    <phoneticPr fontId="10"/>
  </si>
  <si>
    <t>徳島県</t>
    <rPh sb="0" eb="2">
      <t>トクシマ</t>
    </rPh>
    <phoneticPr fontId="10"/>
  </si>
  <si>
    <t>愛媛県</t>
    <rPh sb="0" eb="2">
      <t>エヒメ</t>
    </rPh>
    <phoneticPr fontId="10"/>
  </si>
  <si>
    <t>熊本県</t>
    <rPh sb="0" eb="2">
      <t>クマモト</t>
    </rPh>
    <phoneticPr fontId="10"/>
  </si>
  <si>
    <t>企業名</t>
    <rPh sb="0" eb="2">
      <t>キギョウ</t>
    </rPh>
    <rPh sb="2" eb="3">
      <t>メイ</t>
    </rPh>
    <phoneticPr fontId="1"/>
  </si>
  <si>
    <t>最終決定先</t>
    <rPh sb="0" eb="2">
      <t>サイシュウ</t>
    </rPh>
    <rPh sb="2" eb="4">
      <t>ケッテイ</t>
    </rPh>
    <rPh sb="4" eb="5">
      <t>サキ</t>
    </rPh>
    <phoneticPr fontId="1"/>
  </si>
  <si>
    <t>2019卒</t>
    <rPh sb="4" eb="5">
      <t>ソツ</t>
    </rPh>
    <phoneticPr fontId="1"/>
  </si>
  <si>
    <t>2018卒</t>
    <rPh sb="4" eb="5">
      <t>ソツ</t>
    </rPh>
    <phoneticPr fontId="1"/>
  </si>
  <si>
    <t>内定獲得</t>
    <rPh sb="0" eb="2">
      <t>ナイテイ</t>
    </rPh>
    <rPh sb="2" eb="4">
      <t>カクトク</t>
    </rPh>
    <phoneticPr fontId="1"/>
  </si>
  <si>
    <t>最終選考受験</t>
    <rPh sb="0" eb="2">
      <t>サイシュウ</t>
    </rPh>
    <rPh sb="2" eb="4">
      <t>センコウ</t>
    </rPh>
    <rPh sb="4" eb="6">
      <t>ジュケン</t>
    </rPh>
    <phoneticPr fontId="1"/>
  </si>
  <si>
    <t>選考結果</t>
    <rPh sb="0" eb="2">
      <t>センコウ</t>
    </rPh>
    <rPh sb="2" eb="4">
      <t>ケッカ</t>
    </rPh>
    <phoneticPr fontId="1"/>
  </si>
  <si>
    <t>最終選考辞退</t>
    <rPh sb="0" eb="2">
      <t>サイシュウ</t>
    </rPh>
    <rPh sb="2" eb="4">
      <t>センコウ</t>
    </rPh>
    <rPh sb="4" eb="6">
      <t>ジタイ</t>
    </rPh>
    <phoneticPr fontId="1"/>
  </si>
  <si>
    <t>語学</t>
    <rPh sb="0" eb="2">
      <t>ゴガク</t>
    </rPh>
    <phoneticPr fontId="1"/>
  </si>
  <si>
    <t>資格</t>
    <rPh sb="0" eb="2">
      <t>シカク</t>
    </rPh>
    <phoneticPr fontId="1"/>
  </si>
  <si>
    <t>選考</t>
    <rPh sb="0" eb="2">
      <t>センコウ</t>
    </rPh>
    <phoneticPr fontId="15"/>
  </si>
  <si>
    <t>形態</t>
    <rPh sb="0" eb="2">
      <t>ケイタイ</t>
    </rPh>
    <phoneticPr fontId="15"/>
  </si>
  <si>
    <t>学生</t>
    <rPh sb="0" eb="2">
      <t>ガクセイ</t>
    </rPh>
    <phoneticPr fontId="15"/>
  </si>
  <si>
    <t>面接官</t>
    <rPh sb="0" eb="3">
      <t>メンセツカン</t>
    </rPh>
    <phoneticPr fontId="15"/>
  </si>
  <si>
    <t>内容（質問内容・テーマ、雰囲気、気を付けたことなど）</t>
    <rPh sb="0" eb="2">
      <t>ナイヨウ</t>
    </rPh>
    <rPh sb="3" eb="5">
      <t>シツモン</t>
    </rPh>
    <rPh sb="5" eb="7">
      <t>ナイヨウ</t>
    </rPh>
    <rPh sb="12" eb="15">
      <t>フンイキ</t>
    </rPh>
    <rPh sb="16" eb="17">
      <t>キ</t>
    </rPh>
    <rPh sb="18" eb="19">
      <t>ツ</t>
    </rPh>
    <phoneticPr fontId="15"/>
  </si>
  <si>
    <t>1次選考</t>
    <rPh sb="1" eb="2">
      <t>ジ</t>
    </rPh>
    <rPh sb="2" eb="4">
      <t>センコウ</t>
    </rPh>
    <phoneticPr fontId="14"/>
  </si>
  <si>
    <t>グループディスカッション</t>
  </si>
  <si>
    <t>2次選考</t>
    <rPh sb="1" eb="2">
      <t>ジ</t>
    </rPh>
    <rPh sb="2" eb="4">
      <t>センコウ</t>
    </rPh>
    <phoneticPr fontId="14"/>
  </si>
  <si>
    <t>集団面接</t>
    <rPh sb="0" eb="2">
      <t>シュウダン</t>
    </rPh>
    <rPh sb="2" eb="4">
      <t>メンセツ</t>
    </rPh>
    <phoneticPr fontId="14"/>
  </si>
  <si>
    <t>3次選考</t>
    <rPh sb="1" eb="2">
      <t>ジ</t>
    </rPh>
    <rPh sb="2" eb="4">
      <t>センコウ</t>
    </rPh>
    <phoneticPr fontId="14"/>
  </si>
  <si>
    <t>個人面接</t>
    <rPh sb="0" eb="2">
      <t>コジン</t>
    </rPh>
    <rPh sb="2" eb="4">
      <t>メンセツ</t>
    </rPh>
    <phoneticPr fontId="14"/>
  </si>
  <si>
    <t>最終選考</t>
    <rPh sb="0" eb="2">
      <t>サイシュウ</t>
    </rPh>
    <rPh sb="2" eb="4">
      <t>センコウ</t>
    </rPh>
    <phoneticPr fontId="14"/>
  </si>
  <si>
    <t>4次選考</t>
    <rPh sb="1" eb="2">
      <t>ジ</t>
    </rPh>
    <rPh sb="2" eb="4">
      <t>センコウ</t>
    </rPh>
    <phoneticPr fontId="14"/>
  </si>
  <si>
    <t>グループワーク</t>
  </si>
  <si>
    <t>5次選考</t>
    <rPh sb="1" eb="2">
      <t>ジ</t>
    </rPh>
    <rPh sb="2" eb="4">
      <t>センコウ</t>
    </rPh>
    <phoneticPr fontId="14"/>
  </si>
  <si>
    <t>6次選考</t>
    <rPh sb="1" eb="2">
      <t>ジ</t>
    </rPh>
    <rPh sb="2" eb="4">
      <t>センコウ</t>
    </rPh>
    <phoneticPr fontId="14"/>
  </si>
  <si>
    <t>2020卒</t>
    <rPh sb="4" eb="5">
      <t>ソツ</t>
    </rPh>
    <phoneticPr fontId="1"/>
  </si>
  <si>
    <t>初等教育学科</t>
    <rPh sb="0" eb="2">
      <t>ショトウ</t>
    </rPh>
    <rPh sb="2" eb="4">
      <t>キョウイク</t>
    </rPh>
    <rPh sb="4" eb="6">
      <t>ガッカ</t>
    </rPh>
    <phoneticPr fontId="12"/>
  </si>
  <si>
    <t>健康体育学科</t>
    <rPh sb="0" eb="2">
      <t>ケンコウ</t>
    </rPh>
    <rPh sb="2" eb="4">
      <t>タイイク</t>
    </rPh>
    <rPh sb="4" eb="6">
      <t>ガッカ</t>
    </rPh>
    <phoneticPr fontId="12"/>
  </si>
  <si>
    <t>神道文化学科</t>
    <rPh sb="0" eb="2">
      <t>シントウ</t>
    </rPh>
    <rPh sb="2" eb="4">
      <t>ブンカ</t>
    </rPh>
    <rPh sb="4" eb="6">
      <t>ガッカ</t>
    </rPh>
    <phoneticPr fontId="12"/>
  </si>
  <si>
    <t>製造（印刷）</t>
  </si>
  <si>
    <t>千葉県</t>
    <rPh sb="0" eb="2">
      <t>チバ</t>
    </rPh>
    <phoneticPr fontId="10"/>
  </si>
  <si>
    <t>製造（窯業・土石）</t>
  </si>
  <si>
    <t>東京都</t>
    <rPh sb="0" eb="2">
      <t>トウキョウ</t>
    </rPh>
    <rPh sb="2" eb="3">
      <t>ト</t>
    </rPh>
    <phoneticPr fontId="10"/>
  </si>
  <si>
    <t>製造（その他）</t>
  </si>
  <si>
    <t>神奈川県</t>
    <rPh sb="0" eb="3">
      <t>カナガワ</t>
    </rPh>
    <phoneticPr fontId="10"/>
  </si>
  <si>
    <t>不動産</t>
  </si>
  <si>
    <t>山梨県</t>
    <rPh sb="0" eb="2">
      <t>ヤマナシ</t>
    </rPh>
    <phoneticPr fontId="10"/>
  </si>
  <si>
    <t>エネルギー（石油・ガス・電力）</t>
    <rPh sb="6" eb="8">
      <t>セキユ</t>
    </rPh>
    <rPh sb="12" eb="14">
      <t>デンリョク</t>
    </rPh>
    <phoneticPr fontId="1"/>
  </si>
  <si>
    <t>長野県</t>
    <rPh sb="0" eb="2">
      <t>ナガノ</t>
    </rPh>
    <phoneticPr fontId="10"/>
  </si>
  <si>
    <t>鉄道・航空</t>
  </si>
  <si>
    <t>岐阜県</t>
    <rPh sb="0" eb="2">
      <t>ギフ</t>
    </rPh>
    <phoneticPr fontId="10"/>
  </si>
  <si>
    <t>マスコミ（放送・映像）</t>
  </si>
  <si>
    <t>香川県</t>
    <rPh sb="0" eb="2">
      <t>カガワ</t>
    </rPh>
    <phoneticPr fontId="10"/>
  </si>
  <si>
    <t>高知県</t>
    <rPh sb="0" eb="2">
      <t>コウチ</t>
    </rPh>
    <phoneticPr fontId="10"/>
  </si>
  <si>
    <t>福岡県</t>
    <rPh sb="0" eb="2">
      <t>フクオカ</t>
    </rPh>
    <phoneticPr fontId="10"/>
  </si>
  <si>
    <t>佐賀県</t>
    <rPh sb="0" eb="2">
      <t>サガ</t>
    </rPh>
    <phoneticPr fontId="10"/>
  </si>
  <si>
    <t>長崎県</t>
    <rPh sb="0" eb="2">
      <t>ナガサキ</t>
    </rPh>
    <phoneticPr fontId="10"/>
  </si>
  <si>
    <t>大分県</t>
    <rPh sb="0" eb="2">
      <t>オオイタ</t>
    </rPh>
    <phoneticPr fontId="10"/>
  </si>
  <si>
    <t>宮崎県</t>
    <rPh sb="0" eb="2">
      <t>ミヤザキ</t>
    </rPh>
    <phoneticPr fontId="10"/>
  </si>
  <si>
    <t>鹿児島県</t>
    <rPh sb="0" eb="3">
      <t>カゴシマ</t>
    </rPh>
    <phoneticPr fontId="10"/>
  </si>
  <si>
    <t>沖縄県</t>
    <rPh sb="0" eb="2">
      <t>オキナワ</t>
    </rPh>
    <phoneticPr fontId="10"/>
  </si>
  <si>
    <t>（タブから選択）</t>
  </si>
  <si>
    <t>（タブから選択）</t>
    <phoneticPr fontId="1"/>
  </si>
  <si>
    <t>（タブから選択）</t>
    <rPh sb="5" eb="7">
      <t>センタク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</si>
  <si>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</si>
  <si>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</si>
  <si>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面接・グループディスカッション</t>
    <rPh sb="0" eb="2">
      <t>メンセツ</t>
    </rPh>
    <phoneticPr fontId="1"/>
  </si>
  <si>
    <t>この企業を選んだ志望動機は何ですか？（全角200文字まで）</t>
    <rPh sb="19" eb="21">
      <t>ゼンカク</t>
    </rPh>
    <rPh sb="24" eb="26">
      <t>モジ</t>
    </rPh>
    <phoneticPr fontId="1"/>
  </si>
  <si>
    <t>どのようにして業界・企業情報を収集・研究をおこないましたか？（全角200文字まで）</t>
    <rPh sb="31" eb="33">
      <t>ゼンカク</t>
    </rPh>
    <rPh sb="36" eb="38">
      <t>モジ</t>
    </rPh>
    <phoneticPr fontId="1"/>
  </si>
  <si>
    <t>1. 筆記試験の内容を詳しく教えてください。（全角200文字まで）</t>
    <rPh sb="23" eb="25">
      <t>ゼンカク</t>
    </rPh>
    <rPh sb="28" eb="30">
      <t>モジ</t>
    </rPh>
    <phoneticPr fontId="1"/>
  </si>
  <si>
    <t>2. 筆記試験に向けた対策を教えてください。（全角200文字まで）</t>
    <rPh sb="23" eb="25">
      <t>ゼンカク</t>
    </rPh>
    <rPh sb="28" eb="30">
      <t>モジ</t>
    </rPh>
    <phoneticPr fontId="1"/>
  </si>
  <si>
    <t>　　　　　　　　　　　　　　　　　　　　　　　　　　　　　　　　　　　　　　　　　　　（全角200文字まで）</t>
    <rPh sb="44" eb="46">
      <t>ゼンカク</t>
    </rPh>
    <rPh sb="49" eb="51">
      <t>モジ</t>
    </rPh>
    <phoneticPr fontId="1"/>
  </si>
  <si>
    <t>上記設問以外で、就活に役立ったこと（インターンシップ・勉強・資格・人々etc..）があれば教えてください。</t>
    <phoneticPr fontId="1"/>
  </si>
  <si>
    <t>2. 面接の形態や内容について教えてください（5回以上選考があった場合は抜粋で構いません）。</t>
    <rPh sb="6" eb="8">
      <t>ケイタイ</t>
    </rPh>
    <rPh sb="9" eb="11">
      <t>ナイヨウ</t>
    </rPh>
    <rPh sb="24" eb="25">
      <t>カイ</t>
    </rPh>
    <rPh sb="25" eb="27">
      <t>イジョウ</t>
    </rPh>
    <rPh sb="27" eb="29">
      <t>センコウ</t>
    </rPh>
    <rPh sb="33" eb="35">
      <t>バアイ</t>
    </rPh>
    <rPh sb="36" eb="38">
      <t>バッスイ</t>
    </rPh>
    <rPh sb="39" eb="40">
      <t>カマ</t>
    </rPh>
    <phoneticPr fontId="1"/>
  </si>
  <si>
    <t>1. 面接・グループディスカッションに向けた対策について教えてください。（全角200文字まで）</t>
    <rPh sb="37" eb="39">
      <t>ゼンカク</t>
    </rPh>
    <rPh sb="42" eb="44">
      <t>モジ</t>
    </rPh>
    <phoneticPr fontId="1"/>
  </si>
  <si>
    <t>プレゼンテーション</t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</si>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</sst>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9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A7D0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2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indexed="23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339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53">
    <xf numFmtId="0" fontId="0" fillId="0" borderId="0" xfId="0">
      <alignment vertical="center"/>
    </xf>
    <xf numFmtId="0" fontId="6" fillId="3" borderId="1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11" fillId="0" borderId="0" xfId="1" applyFont="1" applyProtection="1">
      <alignment vertical="center"/>
    </xf>
    <xf numFmtId="0" fontId="0" fillId="0" borderId="6" xfId="0" applyFont="1" applyBorder="1" applyAlignment="1" applyProtection="1">
      <alignment horizontal="center" vertical="center" shrinkToFit="1"/>
    </xf>
    <xf numFmtId="0" fontId="8" fillId="3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11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</xf>
    <xf numFmtId="0" fontId="0" fillId="0" borderId="1" xfId="0" applyBorder="1" applyAlignment="1" applyProtection="1">
      <alignment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top" wrapText="1"/>
    </xf>
    <xf numFmtId="0" fontId="4" fillId="0" borderId="5" xfId="0" applyFont="1" applyBorder="1" applyAlignment="1" applyProtection="1">
      <alignment horizontal="left" vertical="top" wrapText="1"/>
    </xf>
    <xf numFmtId="0" fontId="4" fillId="0" borderId="6" xfId="0" applyFont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 vertical="center" shrinkToFit="1"/>
    </xf>
    <xf numFmtId="0" fontId="9" fillId="0" borderId="5" xfId="0" applyFont="1" applyFill="1" applyBorder="1" applyAlignment="1" applyProtection="1">
      <alignment horizontal="center" vertical="center" shrinkToFit="1"/>
    </xf>
    <xf numFmtId="0" fontId="9" fillId="0" borderId="6" xfId="0" applyFont="1" applyFill="1" applyBorder="1" applyAlignment="1" applyProtection="1">
      <alignment horizontal="center" vertical="center" shrinkToFit="1"/>
    </xf>
    <xf numFmtId="0" fontId="13" fillId="0" borderId="4" xfId="0" applyFont="1" applyBorder="1" applyAlignment="1" applyProtection="1">
      <alignment vertical="center" shrinkToFit="1"/>
    </xf>
    <xf numFmtId="0" fontId="0" fillId="0" borderId="5" xfId="0" applyFont="1" applyBorder="1" applyAlignment="1" applyProtection="1">
      <alignment vertical="center" shrinkToFit="1"/>
    </xf>
    <xf numFmtId="0" fontId="0" fillId="0" borderId="6" xfId="0" applyFont="1" applyBorder="1" applyAlignment="1" applyProtection="1">
      <alignment vertical="center" shrinkToFit="1"/>
    </xf>
    <xf numFmtId="0" fontId="9" fillId="0" borderId="4" xfId="0" applyFont="1" applyBorder="1" applyAlignment="1" applyProtection="1">
      <alignment horizontal="left" vertical="top" wrapText="1"/>
    </xf>
    <xf numFmtId="0" fontId="9" fillId="0" borderId="5" xfId="0" applyFont="1" applyBorder="1" applyAlignment="1" applyProtection="1">
      <alignment horizontal="left" vertical="top" wrapText="1"/>
    </xf>
    <xf numFmtId="0" fontId="9" fillId="0" borderId="6" xfId="0" applyFont="1" applyBorder="1" applyAlignment="1" applyProtection="1">
      <alignment horizontal="left" vertical="top" wrapText="1"/>
    </xf>
    <xf numFmtId="0" fontId="0" fillId="0" borderId="4" xfId="0" applyFont="1" applyBorder="1" applyAlignment="1" applyProtection="1">
      <alignment horizontal="center" vertical="center" shrinkToFit="1"/>
    </xf>
    <xf numFmtId="0" fontId="0" fillId="0" borderId="5" xfId="0" applyFont="1" applyBorder="1" applyAlignment="1" applyProtection="1">
      <alignment horizontal="center" vertical="center" shrinkToFit="1"/>
    </xf>
    <xf numFmtId="0" fontId="0" fillId="0" borderId="6" xfId="0" applyFont="1" applyBorder="1" applyAlignment="1" applyProtection="1">
      <alignment horizontal="center" vertical="center" shrinkToFit="1"/>
    </xf>
    <xf numFmtId="0" fontId="13" fillId="0" borderId="4" xfId="0" applyFont="1" applyBorder="1" applyAlignment="1" applyProtection="1">
      <alignment horizontal="left" vertical="center" shrinkToFit="1"/>
    </xf>
    <xf numFmtId="0" fontId="0" fillId="0" borderId="5" xfId="0" applyFont="1" applyBorder="1" applyAlignment="1" applyProtection="1">
      <alignment horizontal="left" vertical="center" shrinkToFit="1"/>
    </xf>
    <xf numFmtId="0" fontId="0" fillId="0" borderId="6" xfId="0" applyFont="1" applyBorder="1" applyAlignment="1" applyProtection="1">
      <alignment horizontal="left" vertical="center" shrinkToFit="1"/>
    </xf>
    <xf numFmtId="0" fontId="16" fillId="0" borderId="4" xfId="0" applyFont="1" applyFill="1" applyBorder="1" applyAlignment="1" applyProtection="1">
      <alignment horizontal="left" vertical="center" shrinkToFit="1"/>
    </xf>
    <xf numFmtId="0" fontId="9" fillId="0" borderId="5" xfId="0" applyFont="1" applyFill="1" applyBorder="1" applyAlignment="1" applyProtection="1">
      <alignment horizontal="left" vertical="center" shrinkToFit="1"/>
    </xf>
    <xf numFmtId="0" fontId="9" fillId="0" borderId="6" xfId="0" applyFont="1" applyFill="1" applyBorder="1" applyAlignment="1" applyProtection="1">
      <alignment horizontal="left" vertical="center" shrinkToFit="1"/>
    </xf>
    <xf numFmtId="0" fontId="6" fillId="0" borderId="3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 wrapText="1" shrinkToFit="1"/>
    </xf>
    <xf numFmtId="0" fontId="5" fillId="0" borderId="0" xfId="0" applyFont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 shrinkToFit="1"/>
    </xf>
    <xf numFmtId="0" fontId="9" fillId="0" borderId="4" xfId="0" applyFont="1" applyFill="1" applyBorder="1" applyAlignment="1" applyProtection="1">
      <alignment horizontal="left" vertical="center" shrinkToFit="1"/>
    </xf>
    <xf numFmtId="0" fontId="7" fillId="3" borderId="0" xfId="0" applyFont="1" applyFill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shrinkToFit="1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left" vertical="center" shrinkToFit="1"/>
    </xf>
    <xf numFmtId="0" fontId="9" fillId="0" borderId="1" xfId="0" applyFont="1" applyFill="1" applyBorder="1" applyAlignment="1" applyProtection="1">
      <alignment horizontal="lef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CC3399"/>
      <color rgb="FFCC00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52"/>
  <sheetViews>
    <sheetView tabSelected="1" zoomScaleNormal="100" zoomScaleSheetLayoutView="85" workbookViewId="0">
      <selection activeCell="A13" sqref="A13:J13"/>
    </sheetView>
  </sheetViews>
  <sheetFormatPr defaultRowHeight="13.5" x14ac:dyDescent="0.15"/>
  <cols>
    <col min="1" max="1" width="9" style="2" customWidth="1"/>
    <col min="2" max="4" width="10" style="2" customWidth="1"/>
    <col min="5" max="8" width="9" style="2"/>
    <col min="9" max="10" width="6.625" style="2" customWidth="1"/>
    <col min="11" max="25" width="9" style="2"/>
    <col min="26" max="26" width="9" style="2" customWidth="1"/>
    <col min="27" max="27" width="13.875" style="2" hidden="1" customWidth="1"/>
    <col min="28" max="28" width="23.5" style="9" hidden="1" customWidth="1"/>
    <col min="29" max="29" width="35.5" style="2" hidden="1" customWidth="1"/>
    <col min="30" max="33" width="13.875" style="2" hidden="1" customWidth="1"/>
    <col min="34" max="34" width="21.5" style="2" hidden="1" customWidth="1"/>
    <col min="35" max="35" width="13.875" style="2" hidden="1" customWidth="1"/>
    <col min="36" max="42" width="9" style="2"/>
    <col min="43" max="43" width="9" style="2" customWidth="1"/>
    <col min="44" max="16384" width="9" style="2"/>
  </cols>
  <sheetData>
    <row r="1" spans="1:35" ht="23.25" customHeight="1" x14ac:dyDescent="0.15">
      <c r="A1" s="1" t="s">
        <v>18</v>
      </c>
      <c r="B1" s="22"/>
      <c r="C1" s="23"/>
      <c r="D1" s="24"/>
      <c r="E1" s="1" t="s">
        <v>12</v>
      </c>
      <c r="F1" s="45"/>
      <c r="G1" s="38"/>
      <c r="H1" s="38"/>
      <c r="I1" s="38"/>
      <c r="J1" s="39"/>
      <c r="K1" s="2" t="s">
        <v>19</v>
      </c>
      <c r="AA1" s="2" t="s">
        <v>160</v>
      </c>
      <c r="AB1" s="2" t="s">
        <v>160</v>
      </c>
      <c r="AC1" s="2" t="s">
        <v>160</v>
      </c>
      <c r="AD1" s="2" t="s">
        <v>160</v>
      </c>
      <c r="AE1" s="2" t="s">
        <v>160</v>
      </c>
      <c r="AF1" s="2" t="s">
        <v>160</v>
      </c>
      <c r="AG1" s="2" t="s">
        <v>159</v>
      </c>
      <c r="AH1" s="2" t="s">
        <v>159</v>
      </c>
      <c r="AI1" s="2" t="s">
        <v>160</v>
      </c>
    </row>
    <row r="2" spans="1:35" ht="23.25" customHeight="1" x14ac:dyDescent="0.15">
      <c r="A2" s="49" t="s">
        <v>107</v>
      </c>
      <c r="B2" s="50"/>
      <c r="C2" s="51"/>
      <c r="D2" s="52"/>
      <c r="E2" s="52"/>
      <c r="F2" s="52"/>
      <c r="G2" s="52"/>
      <c r="H2" s="52"/>
      <c r="I2" s="52"/>
      <c r="J2" s="52"/>
      <c r="AA2" s="2" t="s">
        <v>35</v>
      </c>
      <c r="AB2" s="3" t="s">
        <v>20</v>
      </c>
      <c r="AC2" s="2" t="s">
        <v>42</v>
      </c>
      <c r="AD2" s="2" t="s">
        <v>73</v>
      </c>
      <c r="AE2" s="2" t="s">
        <v>132</v>
      </c>
      <c r="AF2" s="2" t="s">
        <v>110</v>
      </c>
      <c r="AG2" s="2" t="s">
        <v>121</v>
      </c>
      <c r="AH2" s="2" t="s">
        <v>126</v>
      </c>
      <c r="AI2" s="2" t="s">
        <v>161</v>
      </c>
    </row>
    <row r="3" spans="1:35" ht="15" customHeight="1" x14ac:dyDescent="0.15">
      <c r="A3" s="47"/>
      <c r="B3" s="47"/>
      <c r="C3" s="47"/>
      <c r="D3" s="47"/>
      <c r="E3" s="47"/>
      <c r="F3" s="47"/>
      <c r="G3" s="47"/>
      <c r="H3" s="47"/>
      <c r="I3" s="47"/>
      <c r="J3" s="47"/>
      <c r="AA3" s="2" t="s">
        <v>36</v>
      </c>
      <c r="AB3" s="3" t="s">
        <v>21</v>
      </c>
      <c r="AC3" s="2" t="s">
        <v>43</v>
      </c>
      <c r="AD3" s="2" t="s">
        <v>75</v>
      </c>
      <c r="AE3" s="2" t="s">
        <v>108</v>
      </c>
      <c r="AF3" s="2" t="s">
        <v>111</v>
      </c>
      <c r="AG3" s="2" t="s">
        <v>123</v>
      </c>
      <c r="AH3" s="2" t="s">
        <v>124</v>
      </c>
      <c r="AI3" s="2" t="s">
        <v>162</v>
      </c>
    </row>
    <row r="4" spans="1:35" ht="20.100000000000001" customHeight="1" x14ac:dyDescent="0.15">
      <c r="A4" s="46" t="s">
        <v>17</v>
      </c>
      <c r="B4" s="46"/>
      <c r="C4" s="46"/>
      <c r="D4" s="46"/>
      <c r="E4" s="46"/>
      <c r="F4" s="46"/>
      <c r="G4" s="46"/>
      <c r="H4" s="46"/>
      <c r="I4" s="46"/>
      <c r="J4" s="46"/>
      <c r="AA4" s="2" t="s">
        <v>37</v>
      </c>
      <c r="AB4" s="3" t="s">
        <v>22</v>
      </c>
      <c r="AC4" s="2" t="s">
        <v>44</v>
      </c>
      <c r="AD4" s="2" t="s">
        <v>76</v>
      </c>
      <c r="AE4" s="2" t="s">
        <v>109</v>
      </c>
      <c r="AF4" s="2" t="s">
        <v>113</v>
      </c>
      <c r="AG4" s="2" t="s">
        <v>125</v>
      </c>
      <c r="AH4" s="2" t="s">
        <v>122</v>
      </c>
    </row>
    <row r="5" spans="1:35" ht="20.100000000000001" customHeight="1" x14ac:dyDescent="0.15">
      <c r="A5" s="1" t="s">
        <v>2</v>
      </c>
      <c r="B5" s="31" t="s">
        <v>160</v>
      </c>
      <c r="C5" s="32"/>
      <c r="D5" s="1" t="s">
        <v>1</v>
      </c>
      <c r="E5" s="4" t="s">
        <v>160</v>
      </c>
      <c r="F5" s="1" t="s">
        <v>112</v>
      </c>
      <c r="G5" s="31" t="s">
        <v>160</v>
      </c>
      <c r="H5" s="32"/>
      <c r="I5" s="32"/>
      <c r="J5" s="33"/>
      <c r="AA5" s="2" t="s">
        <v>38</v>
      </c>
      <c r="AB5" s="3" t="s">
        <v>23</v>
      </c>
      <c r="AC5" s="2" t="s">
        <v>45</v>
      </c>
      <c r="AD5" s="2" t="s">
        <v>77</v>
      </c>
      <c r="AG5" s="2" t="s">
        <v>128</v>
      </c>
      <c r="AH5" s="2" t="s">
        <v>129</v>
      </c>
    </row>
    <row r="6" spans="1:35" ht="20.100000000000001" customHeight="1" x14ac:dyDescent="0.15">
      <c r="A6" s="1" t="s">
        <v>14</v>
      </c>
      <c r="B6" s="31" t="s">
        <v>160</v>
      </c>
      <c r="C6" s="32"/>
      <c r="D6" s="33"/>
      <c r="E6" s="1" t="s">
        <v>15</v>
      </c>
      <c r="F6" s="31" t="s">
        <v>160</v>
      </c>
      <c r="G6" s="32"/>
      <c r="H6" s="32"/>
      <c r="I6" s="32"/>
      <c r="J6" s="33"/>
      <c r="AA6" s="2" t="s">
        <v>39</v>
      </c>
      <c r="AB6" s="3" t="s">
        <v>24</v>
      </c>
      <c r="AC6" s="2" t="s">
        <v>46</v>
      </c>
      <c r="AD6" s="2" t="s">
        <v>78</v>
      </c>
      <c r="AG6" s="2" t="s">
        <v>130</v>
      </c>
      <c r="AH6" s="2" t="s">
        <v>172</v>
      </c>
    </row>
    <row r="7" spans="1:35" ht="20.100000000000001" customHeight="1" x14ac:dyDescent="0.15">
      <c r="A7" s="1" t="s">
        <v>106</v>
      </c>
      <c r="B7" s="34"/>
      <c r="C7" s="35"/>
      <c r="D7" s="35"/>
      <c r="E7" s="35"/>
      <c r="F7" s="36"/>
      <c r="G7" s="5" t="s">
        <v>16</v>
      </c>
      <c r="H7" s="31" t="s">
        <v>160</v>
      </c>
      <c r="I7" s="32"/>
      <c r="J7" s="33"/>
      <c r="AA7" s="2" t="s">
        <v>40</v>
      </c>
      <c r="AB7" s="3" t="s">
        <v>25</v>
      </c>
      <c r="AC7" s="2" t="s">
        <v>47</v>
      </c>
      <c r="AD7" s="2" t="s">
        <v>79</v>
      </c>
      <c r="AG7" s="2" t="s">
        <v>131</v>
      </c>
      <c r="AH7" s="2" t="s">
        <v>173</v>
      </c>
    </row>
    <row r="8" spans="1:35" ht="20.100000000000001" customHeight="1" x14ac:dyDescent="0.15">
      <c r="A8" s="1" t="s">
        <v>0</v>
      </c>
      <c r="B8" s="25"/>
      <c r="C8" s="26"/>
      <c r="D8" s="27"/>
      <c r="E8" s="1" t="s">
        <v>13</v>
      </c>
      <c r="F8" s="22" t="s">
        <v>160</v>
      </c>
      <c r="G8" s="23"/>
      <c r="H8" s="23"/>
      <c r="I8" s="23"/>
      <c r="J8" s="24"/>
      <c r="AB8" s="3" t="s">
        <v>26</v>
      </c>
      <c r="AC8" s="2" t="s">
        <v>48</v>
      </c>
      <c r="AD8" s="2" t="s">
        <v>80</v>
      </c>
      <c r="AG8" s="2" t="s">
        <v>127</v>
      </c>
    </row>
    <row r="9" spans="1:35" ht="20.100000000000001" customHeight="1" x14ac:dyDescent="0.15">
      <c r="A9" s="1" t="s">
        <v>114</v>
      </c>
      <c r="B9" s="25"/>
      <c r="C9" s="26"/>
      <c r="D9" s="27"/>
      <c r="E9" s="1" t="s">
        <v>115</v>
      </c>
      <c r="F9" s="37"/>
      <c r="G9" s="38"/>
      <c r="H9" s="38"/>
      <c r="I9" s="38"/>
      <c r="J9" s="39"/>
      <c r="AB9" s="3" t="s">
        <v>27</v>
      </c>
      <c r="AC9" s="2" t="s">
        <v>49</v>
      </c>
      <c r="AD9" s="2" t="s">
        <v>81</v>
      </c>
    </row>
    <row r="10" spans="1:35" ht="13.5" customHeight="1" x14ac:dyDescent="0.15">
      <c r="A10" s="40"/>
      <c r="B10" s="40"/>
      <c r="C10" s="40"/>
      <c r="D10" s="40"/>
      <c r="E10" s="40"/>
      <c r="F10" s="40"/>
      <c r="G10" s="40"/>
      <c r="H10" s="40"/>
      <c r="I10" s="40"/>
      <c r="J10" s="40"/>
      <c r="AB10" s="3" t="s">
        <v>28</v>
      </c>
      <c r="AC10" s="2" t="s">
        <v>50</v>
      </c>
      <c r="AD10" s="2" t="s">
        <v>82</v>
      </c>
    </row>
    <row r="11" spans="1:35" ht="15" customHeight="1" x14ac:dyDescent="0.15">
      <c r="A11" s="18" t="s">
        <v>4</v>
      </c>
      <c r="B11" s="19"/>
      <c r="C11" s="19"/>
      <c r="D11" s="19"/>
      <c r="E11" s="19"/>
      <c r="F11" s="19"/>
      <c r="G11" s="19"/>
      <c r="H11" s="19"/>
      <c r="I11" s="19"/>
      <c r="J11" s="19"/>
      <c r="AB11" s="3" t="s">
        <v>29</v>
      </c>
      <c r="AC11" s="2" t="s">
        <v>51</v>
      </c>
      <c r="AD11" s="2" t="s">
        <v>83</v>
      </c>
    </row>
    <row r="12" spans="1:35" ht="15" customHeight="1" x14ac:dyDescent="0.15">
      <c r="A12" s="21" t="s">
        <v>164</v>
      </c>
      <c r="B12" s="21"/>
      <c r="C12" s="21"/>
      <c r="D12" s="21"/>
      <c r="E12" s="21"/>
      <c r="F12" s="21"/>
      <c r="G12" s="21"/>
      <c r="H12" s="21"/>
      <c r="I12" s="21"/>
      <c r="J12" s="21"/>
      <c r="AB12" s="3" t="s">
        <v>30</v>
      </c>
      <c r="AC12" s="2" t="s">
        <v>52</v>
      </c>
      <c r="AD12" s="2" t="s">
        <v>84</v>
      </c>
    </row>
    <row r="13" spans="1:35" ht="90" customHeight="1" x14ac:dyDescent="0.15">
      <c r="A13" s="28"/>
      <c r="B13" s="29"/>
      <c r="C13" s="29"/>
      <c r="D13" s="29"/>
      <c r="E13" s="29"/>
      <c r="F13" s="29"/>
      <c r="G13" s="29"/>
      <c r="H13" s="29"/>
      <c r="I13" s="29"/>
      <c r="J13" s="30"/>
      <c r="K13" s="6" t="s">
        <v>3</v>
      </c>
      <c r="L13" s="7">
        <f>LEN(A13)</f>
        <v>0</v>
      </c>
      <c r="M13" s="8">
        <f>IF(LEN(A13)&lt;=200,LEN(A13),"文字数オーバーです")</f>
        <v>0</v>
      </c>
      <c r="AB13" s="3" t="s">
        <v>135</v>
      </c>
      <c r="AC13" s="2" t="s">
        <v>136</v>
      </c>
      <c r="AD13" s="2" t="s">
        <v>137</v>
      </c>
    </row>
    <row r="14" spans="1:35" ht="13.5" customHeight="1" x14ac:dyDescent="0.15">
      <c r="A14" s="14"/>
      <c r="B14" s="14"/>
      <c r="C14" s="14"/>
      <c r="D14" s="14"/>
      <c r="E14" s="14"/>
      <c r="F14" s="14"/>
      <c r="G14" s="14"/>
      <c r="H14" s="14"/>
      <c r="I14" s="14"/>
      <c r="J14" s="14"/>
      <c r="AB14" s="3" t="s">
        <v>133</v>
      </c>
      <c r="AC14" s="2" t="s">
        <v>138</v>
      </c>
      <c r="AD14" s="2" t="s">
        <v>139</v>
      </c>
    </row>
    <row r="15" spans="1:35" ht="15" customHeight="1" x14ac:dyDescent="0.15">
      <c r="A15" s="18" t="s">
        <v>5</v>
      </c>
      <c r="B15" s="19"/>
      <c r="C15" s="19"/>
      <c r="D15" s="19"/>
      <c r="E15" s="19"/>
      <c r="F15" s="19"/>
      <c r="G15" s="19"/>
      <c r="H15" s="19"/>
      <c r="I15" s="19"/>
      <c r="J15" s="19"/>
      <c r="AB15" s="3" t="s">
        <v>134</v>
      </c>
      <c r="AC15" s="2" t="s">
        <v>140</v>
      </c>
      <c r="AD15" s="2" t="s">
        <v>141</v>
      </c>
    </row>
    <row r="16" spans="1:35" ht="15" customHeight="1" x14ac:dyDescent="0.15">
      <c r="A16" s="21" t="s">
        <v>165</v>
      </c>
      <c r="B16" s="21"/>
      <c r="C16" s="21"/>
      <c r="D16" s="21"/>
      <c r="E16" s="21"/>
      <c r="F16" s="21"/>
      <c r="G16" s="21"/>
      <c r="H16" s="21"/>
      <c r="I16" s="21"/>
      <c r="J16" s="21"/>
      <c r="AB16" s="3" t="s">
        <v>31</v>
      </c>
      <c r="AC16" s="2" t="s">
        <v>53</v>
      </c>
      <c r="AD16" s="2" t="s">
        <v>85</v>
      </c>
    </row>
    <row r="17" spans="1:30" ht="90" customHeight="1" x14ac:dyDescent="0.15">
      <c r="A17" s="28"/>
      <c r="B17" s="29"/>
      <c r="C17" s="29"/>
      <c r="D17" s="29"/>
      <c r="E17" s="29"/>
      <c r="F17" s="29"/>
      <c r="G17" s="29"/>
      <c r="H17" s="29"/>
      <c r="I17" s="29"/>
      <c r="J17" s="30"/>
      <c r="K17" s="6" t="s">
        <v>3</v>
      </c>
      <c r="L17" s="7">
        <f>LEN(A17)</f>
        <v>0</v>
      </c>
      <c r="M17" s="8">
        <f>IF(LEN(A17)&lt;=200,LEN(A17),"文字数オーバーです")</f>
        <v>0</v>
      </c>
      <c r="AB17" s="3" t="s">
        <v>32</v>
      </c>
      <c r="AC17" s="2" t="s">
        <v>54</v>
      </c>
      <c r="AD17" s="2" t="s">
        <v>86</v>
      </c>
    </row>
    <row r="18" spans="1:30" ht="13.5" customHeight="1" x14ac:dyDescent="0.15">
      <c r="A18" s="14"/>
      <c r="B18" s="14"/>
      <c r="C18" s="14"/>
      <c r="D18" s="14"/>
      <c r="E18" s="14"/>
      <c r="F18" s="14"/>
      <c r="G18" s="14"/>
      <c r="H18" s="14"/>
      <c r="I18" s="14"/>
      <c r="J18" s="14"/>
      <c r="AB18" s="3" t="s">
        <v>33</v>
      </c>
      <c r="AC18" s="2" t="s">
        <v>55</v>
      </c>
      <c r="AD18" s="2" t="s">
        <v>87</v>
      </c>
    </row>
    <row r="19" spans="1:30" ht="15" customHeight="1" x14ac:dyDescent="0.15">
      <c r="A19" s="18" t="s">
        <v>6</v>
      </c>
      <c r="B19" s="19"/>
      <c r="C19" s="19"/>
      <c r="D19" s="19"/>
      <c r="E19" s="19"/>
      <c r="F19" s="19"/>
      <c r="G19" s="19"/>
      <c r="H19" s="19"/>
      <c r="I19" s="19"/>
      <c r="J19" s="19"/>
      <c r="AB19" s="3" t="s">
        <v>34</v>
      </c>
      <c r="AC19" s="2" t="s">
        <v>56</v>
      </c>
      <c r="AD19" s="2" t="s">
        <v>88</v>
      </c>
    </row>
    <row r="20" spans="1:30" ht="15" customHeight="1" x14ac:dyDescent="0.15">
      <c r="A20" s="21" t="s">
        <v>41</v>
      </c>
      <c r="B20" s="21"/>
      <c r="C20" s="21"/>
      <c r="D20" s="21"/>
      <c r="E20" s="21"/>
      <c r="F20" s="21"/>
      <c r="G20" s="21"/>
      <c r="H20" s="21"/>
      <c r="I20" s="21"/>
      <c r="J20" s="21"/>
      <c r="AC20" s="2" t="s">
        <v>142</v>
      </c>
      <c r="AD20" s="2" t="s">
        <v>143</v>
      </c>
    </row>
    <row r="21" spans="1:30" ht="108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30"/>
      <c r="K21" s="6" t="s">
        <v>3</v>
      </c>
      <c r="L21" s="7">
        <f>LEN(A21)</f>
        <v>0</v>
      </c>
      <c r="M21" s="8">
        <f>IF(LEN(A21)&lt;=240,LEN(A21),"文字数オーバーです")</f>
        <v>0</v>
      </c>
      <c r="AC21" s="2" t="s">
        <v>144</v>
      </c>
      <c r="AD21" s="2" t="s">
        <v>145</v>
      </c>
    </row>
    <row r="22" spans="1:30" ht="13.5" customHeight="1" x14ac:dyDescent="0.15">
      <c r="A22" s="14"/>
      <c r="B22" s="14"/>
      <c r="C22" s="14"/>
      <c r="D22" s="14"/>
      <c r="E22" s="14"/>
      <c r="F22" s="14"/>
      <c r="G22" s="14"/>
      <c r="H22" s="14"/>
      <c r="I22" s="14"/>
      <c r="J22" s="14"/>
      <c r="AC22" s="2" t="s">
        <v>146</v>
      </c>
      <c r="AD22" s="2" t="s">
        <v>147</v>
      </c>
    </row>
    <row r="23" spans="1:30" ht="15" customHeight="1" x14ac:dyDescent="0.15">
      <c r="A23" s="18" t="s">
        <v>7</v>
      </c>
      <c r="B23" s="19"/>
      <c r="C23" s="19"/>
      <c r="D23" s="19"/>
      <c r="E23" s="19"/>
      <c r="F23" s="19"/>
      <c r="G23" s="19"/>
      <c r="H23" s="19"/>
      <c r="I23" s="19"/>
      <c r="J23" s="19"/>
      <c r="AC23" s="2" t="s">
        <v>57</v>
      </c>
      <c r="AD23" s="2" t="s">
        <v>89</v>
      </c>
    </row>
    <row r="24" spans="1:30" ht="15" customHeight="1" x14ac:dyDescent="0.15">
      <c r="A24" s="21" t="s">
        <v>166</v>
      </c>
      <c r="B24" s="21"/>
      <c r="C24" s="21"/>
      <c r="D24" s="21"/>
      <c r="E24" s="21"/>
      <c r="F24" s="21"/>
      <c r="G24" s="21"/>
      <c r="H24" s="21"/>
      <c r="I24" s="21"/>
      <c r="J24" s="21"/>
      <c r="AC24" s="2" t="s">
        <v>58</v>
      </c>
      <c r="AD24" s="2" t="s">
        <v>90</v>
      </c>
    </row>
    <row r="25" spans="1:30" ht="90" customHeight="1" x14ac:dyDescent="0.15">
      <c r="A25" s="15"/>
      <c r="B25" s="16"/>
      <c r="C25" s="16"/>
      <c r="D25" s="16"/>
      <c r="E25" s="16"/>
      <c r="F25" s="16"/>
      <c r="G25" s="16"/>
      <c r="H25" s="16"/>
      <c r="I25" s="16"/>
      <c r="J25" s="17"/>
      <c r="K25" s="6" t="s">
        <v>3</v>
      </c>
      <c r="L25" s="7">
        <f>LEN(A25)</f>
        <v>0</v>
      </c>
      <c r="M25" s="8">
        <f>IF(LEN(A25)&lt;=200,LEN(A25),"文字数オーバーです")</f>
        <v>0</v>
      </c>
      <c r="AC25" s="2" t="s">
        <v>59</v>
      </c>
      <c r="AD25" s="2" t="s">
        <v>91</v>
      </c>
    </row>
    <row r="26" spans="1:30" ht="15" customHeight="1" x14ac:dyDescent="0.15">
      <c r="A26" s="14"/>
      <c r="B26" s="14"/>
      <c r="C26" s="14"/>
      <c r="D26" s="14"/>
      <c r="E26" s="14"/>
      <c r="F26" s="14"/>
      <c r="G26" s="14"/>
      <c r="H26" s="14"/>
      <c r="I26" s="14"/>
      <c r="J26" s="14"/>
      <c r="AC26" s="2" t="s">
        <v>60</v>
      </c>
      <c r="AD26" s="2" t="s">
        <v>92</v>
      </c>
    </row>
    <row r="27" spans="1:30" ht="15" customHeight="1" x14ac:dyDescent="0.15">
      <c r="A27" s="21" t="s">
        <v>167</v>
      </c>
      <c r="B27" s="21"/>
      <c r="C27" s="21"/>
      <c r="D27" s="21"/>
      <c r="E27" s="21"/>
      <c r="F27" s="21"/>
      <c r="G27" s="21"/>
      <c r="H27" s="21"/>
      <c r="I27" s="21"/>
      <c r="J27" s="21"/>
      <c r="AC27" s="2" t="s">
        <v>61</v>
      </c>
      <c r="AD27" s="2" t="s">
        <v>93</v>
      </c>
    </row>
    <row r="28" spans="1:30" ht="90" customHeight="1" x14ac:dyDescent="0.15">
      <c r="A28" s="15"/>
      <c r="B28" s="16"/>
      <c r="C28" s="16"/>
      <c r="D28" s="16"/>
      <c r="E28" s="16"/>
      <c r="F28" s="16"/>
      <c r="G28" s="16"/>
      <c r="H28" s="16"/>
      <c r="I28" s="16"/>
      <c r="J28" s="17"/>
      <c r="K28" s="6" t="s">
        <v>3</v>
      </c>
      <c r="L28" s="7">
        <f>LEN(A28)</f>
        <v>0</v>
      </c>
      <c r="M28" s="8">
        <f>IF(LEN(A28)&lt;=200,LEN(A28),"文字数オーバーです")</f>
        <v>0</v>
      </c>
      <c r="AC28" s="2" t="s">
        <v>62</v>
      </c>
      <c r="AD28" s="2" t="s">
        <v>94</v>
      </c>
    </row>
    <row r="29" spans="1:30" ht="13.5" customHeight="1" x14ac:dyDescent="0.15">
      <c r="A29" s="20"/>
      <c r="B29" s="20"/>
      <c r="C29" s="20"/>
      <c r="D29" s="20"/>
      <c r="E29" s="20"/>
      <c r="F29" s="20"/>
      <c r="G29" s="20"/>
      <c r="H29" s="20"/>
      <c r="I29" s="20"/>
      <c r="J29" s="20"/>
      <c r="AC29" s="2" t="s">
        <v>63</v>
      </c>
      <c r="AD29" s="2" t="s">
        <v>95</v>
      </c>
    </row>
    <row r="30" spans="1:30" ht="15" customHeight="1" x14ac:dyDescent="0.15">
      <c r="A30" s="18" t="s">
        <v>163</v>
      </c>
      <c r="B30" s="19"/>
      <c r="C30" s="19"/>
      <c r="D30" s="19"/>
      <c r="E30" s="19"/>
      <c r="F30" s="19"/>
      <c r="G30" s="19"/>
      <c r="H30" s="19"/>
      <c r="I30" s="19"/>
      <c r="J30" s="19"/>
      <c r="AC30" s="2" t="s">
        <v>64</v>
      </c>
      <c r="AD30" s="2" t="s">
        <v>96</v>
      </c>
    </row>
    <row r="31" spans="1:30" ht="15" customHeight="1" x14ac:dyDescent="0.15">
      <c r="A31" s="21" t="s">
        <v>171</v>
      </c>
      <c r="B31" s="21"/>
      <c r="C31" s="21"/>
      <c r="D31" s="21"/>
      <c r="E31" s="21"/>
      <c r="F31" s="21"/>
      <c r="G31" s="21"/>
      <c r="H31" s="21"/>
      <c r="I31" s="21"/>
      <c r="J31" s="21"/>
      <c r="AC31" s="2" t="s">
        <v>65</v>
      </c>
      <c r="AD31" s="2" t="s">
        <v>97</v>
      </c>
    </row>
    <row r="32" spans="1:30" ht="90" customHeight="1" x14ac:dyDescent="0.15">
      <c r="A32" s="15"/>
      <c r="B32" s="16"/>
      <c r="C32" s="16"/>
      <c r="D32" s="16"/>
      <c r="E32" s="16"/>
      <c r="F32" s="16"/>
      <c r="G32" s="16"/>
      <c r="H32" s="16"/>
      <c r="I32" s="16"/>
      <c r="J32" s="17"/>
      <c r="K32" s="6" t="s">
        <v>3</v>
      </c>
      <c r="L32" s="7">
        <f>LEN(A32)</f>
        <v>0</v>
      </c>
      <c r="M32" s="8">
        <f>IF(LEN(A32)&lt;=200,LEN(A32),"文字数オーバーです")</f>
        <v>0</v>
      </c>
      <c r="AC32" s="2" t="s">
        <v>66</v>
      </c>
      <c r="AD32" s="2" t="s">
        <v>98</v>
      </c>
    </row>
    <row r="33" spans="1:30" ht="15" customHeight="1" x14ac:dyDescent="0.15">
      <c r="A33" s="14"/>
      <c r="B33" s="14"/>
      <c r="C33" s="14"/>
      <c r="D33" s="14"/>
      <c r="E33" s="14"/>
      <c r="F33" s="14"/>
      <c r="G33" s="14"/>
      <c r="H33" s="14"/>
      <c r="I33" s="14"/>
      <c r="J33" s="14"/>
      <c r="AC33" s="2" t="s">
        <v>67</v>
      </c>
      <c r="AD33" s="2" t="s">
        <v>99</v>
      </c>
    </row>
    <row r="34" spans="1:30" ht="15" customHeight="1" x14ac:dyDescent="0.15">
      <c r="A34" s="21" t="s">
        <v>170</v>
      </c>
      <c r="B34" s="21"/>
      <c r="C34" s="21"/>
      <c r="D34" s="21"/>
      <c r="E34" s="21"/>
      <c r="F34" s="21"/>
      <c r="G34" s="21"/>
      <c r="H34" s="21"/>
      <c r="I34" s="21"/>
      <c r="J34" s="21"/>
      <c r="AB34" s="2"/>
      <c r="AC34" s="2" t="s">
        <v>69</v>
      </c>
      <c r="AD34" s="2" t="s">
        <v>100</v>
      </c>
    </row>
    <row r="35" spans="1:30" s="11" customFormat="1" x14ac:dyDescent="0.15">
      <c r="A35" s="10" t="s">
        <v>116</v>
      </c>
      <c r="B35" s="10" t="s">
        <v>117</v>
      </c>
      <c r="C35" s="10" t="s">
        <v>118</v>
      </c>
      <c r="D35" s="10" t="s">
        <v>119</v>
      </c>
      <c r="E35" s="48" t="s">
        <v>120</v>
      </c>
      <c r="F35" s="48"/>
      <c r="G35" s="48"/>
      <c r="H35" s="48"/>
      <c r="I35" s="48"/>
      <c r="J35" s="48"/>
      <c r="AB35" s="9"/>
      <c r="AC35" s="2" t="s">
        <v>68</v>
      </c>
      <c r="AD35" s="2" t="s">
        <v>101</v>
      </c>
    </row>
    <row r="36" spans="1:30" s="11" customFormat="1" ht="67.5" customHeight="1" x14ac:dyDescent="0.15">
      <c r="A36" s="12" t="s">
        <v>158</v>
      </c>
      <c r="B36" s="12" t="s">
        <v>158</v>
      </c>
      <c r="C36" s="13"/>
      <c r="D36" s="13"/>
      <c r="E36" s="41"/>
      <c r="F36" s="41"/>
      <c r="G36" s="41"/>
      <c r="H36" s="41"/>
      <c r="I36" s="41"/>
      <c r="J36" s="41"/>
      <c r="AB36" s="9"/>
      <c r="AC36" s="2" t="s">
        <v>70</v>
      </c>
      <c r="AD36" s="2" t="s">
        <v>102</v>
      </c>
    </row>
    <row r="37" spans="1:30" s="11" customFormat="1" ht="67.5" customHeight="1" x14ac:dyDescent="0.15">
      <c r="A37" s="12" t="s">
        <v>158</v>
      </c>
      <c r="B37" s="12" t="s">
        <v>158</v>
      </c>
      <c r="C37" s="13"/>
      <c r="D37" s="13"/>
      <c r="E37" s="41"/>
      <c r="F37" s="41"/>
      <c r="G37" s="41"/>
      <c r="H37" s="41"/>
      <c r="I37" s="41"/>
      <c r="J37" s="41"/>
      <c r="AB37" s="9"/>
      <c r="AC37" s="2" t="s">
        <v>71</v>
      </c>
      <c r="AD37" s="2" t="s">
        <v>103</v>
      </c>
    </row>
    <row r="38" spans="1:30" s="11" customFormat="1" ht="67.5" customHeight="1" x14ac:dyDescent="0.15">
      <c r="A38" s="12" t="s">
        <v>158</v>
      </c>
      <c r="B38" s="12" t="s">
        <v>158</v>
      </c>
      <c r="C38" s="13"/>
      <c r="D38" s="13"/>
      <c r="E38" s="41"/>
      <c r="F38" s="41"/>
      <c r="G38" s="41"/>
      <c r="H38" s="41"/>
      <c r="I38" s="41"/>
      <c r="J38" s="41"/>
      <c r="AB38" s="9"/>
      <c r="AC38" s="2" t="s">
        <v>148</v>
      </c>
      <c r="AD38" s="2" t="s">
        <v>149</v>
      </c>
    </row>
    <row r="39" spans="1:30" s="11" customFormat="1" ht="67.5" customHeight="1" x14ac:dyDescent="0.15">
      <c r="A39" s="12" t="s">
        <v>158</v>
      </c>
      <c r="B39" s="12" t="s">
        <v>158</v>
      </c>
      <c r="C39" s="13"/>
      <c r="D39" s="13"/>
      <c r="E39" s="41"/>
      <c r="F39" s="41"/>
      <c r="G39" s="41"/>
      <c r="H39" s="41"/>
      <c r="I39" s="41"/>
      <c r="J39" s="41"/>
      <c r="AB39" s="9"/>
      <c r="AC39" s="2" t="s">
        <v>72</v>
      </c>
      <c r="AD39" s="2" t="s">
        <v>104</v>
      </c>
    </row>
    <row r="40" spans="1:30" s="11" customFormat="1" ht="67.5" customHeight="1" x14ac:dyDescent="0.15">
      <c r="A40" s="12" t="s">
        <v>158</v>
      </c>
      <c r="B40" s="12" t="s">
        <v>158</v>
      </c>
      <c r="C40" s="13"/>
      <c r="D40" s="13"/>
      <c r="E40" s="44"/>
      <c r="F40" s="44"/>
      <c r="G40" s="44"/>
      <c r="H40" s="44"/>
      <c r="I40" s="44"/>
      <c r="J40" s="44"/>
      <c r="AB40" s="9"/>
      <c r="AC40" s="2" t="s">
        <v>8</v>
      </c>
      <c r="AD40" s="2" t="s">
        <v>150</v>
      </c>
    </row>
    <row r="41" spans="1:30" ht="15" customHeight="1" x14ac:dyDescent="0.15">
      <c r="A41" s="43"/>
      <c r="B41" s="43"/>
      <c r="C41" s="43"/>
      <c r="D41" s="43"/>
      <c r="E41" s="43"/>
      <c r="F41" s="43"/>
      <c r="G41" s="43"/>
      <c r="H41" s="43"/>
      <c r="I41" s="43"/>
      <c r="J41" s="43"/>
      <c r="AD41" s="2" t="s">
        <v>151</v>
      </c>
    </row>
    <row r="42" spans="1:30" ht="15" customHeight="1" x14ac:dyDescent="0.15">
      <c r="A42" s="18" t="s">
        <v>8</v>
      </c>
      <c r="B42" s="19"/>
      <c r="C42" s="19"/>
      <c r="D42" s="19"/>
      <c r="E42" s="19"/>
      <c r="F42" s="19"/>
      <c r="G42" s="19"/>
      <c r="H42" s="19"/>
      <c r="I42" s="19"/>
      <c r="J42" s="19"/>
      <c r="AD42" s="2" t="s">
        <v>152</v>
      </c>
    </row>
    <row r="43" spans="1:30" ht="15" customHeight="1" x14ac:dyDescent="0.15">
      <c r="A43" s="21" t="s">
        <v>169</v>
      </c>
      <c r="B43" s="21"/>
      <c r="C43" s="21"/>
      <c r="D43" s="21"/>
      <c r="E43" s="21"/>
      <c r="F43" s="21"/>
      <c r="G43" s="21"/>
      <c r="H43" s="21"/>
      <c r="I43" s="21"/>
      <c r="J43" s="21"/>
      <c r="AD43" s="2" t="s">
        <v>153</v>
      </c>
    </row>
    <row r="44" spans="1:30" ht="15" customHeight="1" x14ac:dyDescent="0.15">
      <c r="A44" s="21" t="s">
        <v>168</v>
      </c>
      <c r="B44" s="21"/>
      <c r="C44" s="21"/>
      <c r="D44" s="21"/>
      <c r="E44" s="21"/>
      <c r="F44" s="21"/>
      <c r="G44" s="21"/>
      <c r="H44" s="21"/>
      <c r="I44" s="21"/>
      <c r="J44" s="21"/>
      <c r="AD44" s="2" t="s">
        <v>105</v>
      </c>
    </row>
    <row r="45" spans="1:30" ht="90" customHeight="1" x14ac:dyDescent="0.15">
      <c r="A45" s="15"/>
      <c r="B45" s="16"/>
      <c r="C45" s="16"/>
      <c r="D45" s="16"/>
      <c r="E45" s="16"/>
      <c r="F45" s="16"/>
      <c r="G45" s="16"/>
      <c r="H45" s="16"/>
      <c r="I45" s="16"/>
      <c r="J45" s="17"/>
      <c r="K45" s="6" t="s">
        <v>3</v>
      </c>
      <c r="L45" s="7">
        <f>LEN(A45)</f>
        <v>0</v>
      </c>
      <c r="M45" s="8">
        <f>IF(LEN(A45)&lt;=200,LEN(A45),"文字数オーバーです")</f>
        <v>0</v>
      </c>
      <c r="AD45" s="2" t="s">
        <v>154</v>
      </c>
    </row>
    <row r="46" spans="1:30" ht="15" customHeight="1" x14ac:dyDescent="0.15">
      <c r="A46" s="14"/>
      <c r="B46" s="14"/>
      <c r="C46" s="14"/>
      <c r="D46" s="14"/>
      <c r="E46" s="14"/>
      <c r="F46" s="14"/>
      <c r="G46" s="14"/>
      <c r="H46" s="14"/>
      <c r="I46" s="14"/>
      <c r="J46" s="14"/>
      <c r="AD46" s="2" t="s">
        <v>155</v>
      </c>
    </row>
    <row r="47" spans="1:30" ht="15" customHeight="1" x14ac:dyDescent="0.15">
      <c r="A47" s="18" t="s">
        <v>9</v>
      </c>
      <c r="B47" s="18"/>
      <c r="C47" s="18"/>
      <c r="D47" s="18"/>
      <c r="E47" s="18"/>
      <c r="F47" s="18"/>
      <c r="G47" s="18"/>
      <c r="H47" s="18"/>
      <c r="I47" s="18"/>
      <c r="J47" s="18"/>
      <c r="AD47" s="2" t="s">
        <v>156</v>
      </c>
    </row>
    <row r="48" spans="1:30" ht="15" customHeight="1" x14ac:dyDescent="0.15">
      <c r="A48" s="21" t="s">
        <v>10</v>
      </c>
      <c r="B48" s="21"/>
      <c r="C48" s="21"/>
      <c r="D48" s="21"/>
      <c r="E48" s="21"/>
      <c r="F48" s="21"/>
      <c r="G48" s="21"/>
      <c r="H48" s="21"/>
      <c r="I48" s="21"/>
      <c r="J48" s="21"/>
      <c r="AD48" s="2" t="s">
        <v>157</v>
      </c>
    </row>
    <row r="49" spans="1:30" ht="67.5" customHeight="1" x14ac:dyDescent="0.15">
      <c r="A49" s="15"/>
      <c r="B49" s="16"/>
      <c r="C49" s="16"/>
      <c r="D49" s="16"/>
      <c r="E49" s="16"/>
      <c r="F49" s="16"/>
      <c r="G49" s="16"/>
      <c r="H49" s="16"/>
      <c r="I49" s="16"/>
      <c r="J49" s="17"/>
      <c r="K49" s="6" t="s">
        <v>3</v>
      </c>
      <c r="L49" s="7">
        <f>LEN(A49)</f>
        <v>0</v>
      </c>
      <c r="M49" s="8">
        <f>IF(LEN(A49)&lt;=120,LEN(A49),"文字数オーバーです")</f>
        <v>0</v>
      </c>
      <c r="AD49" s="2" t="s">
        <v>74</v>
      </c>
    </row>
    <row r="52" spans="1:30" x14ac:dyDescent="0.15">
      <c r="A52" s="42" t="s">
        <v>11</v>
      </c>
      <c r="B52" s="42"/>
      <c r="C52" s="42"/>
      <c r="D52" s="42"/>
      <c r="E52" s="42"/>
      <c r="F52" s="42"/>
      <c r="G52" s="42"/>
      <c r="H52" s="42"/>
      <c r="I52" s="42"/>
      <c r="J52" s="42"/>
    </row>
  </sheetData>
  <sheetProtection password="F061" sheet="1" formatCells="0"/>
  <protectedRanges>
    <protectedRange sqref="A36:J40" name="範囲26"/>
    <protectedRange sqref="B1:D2 E2" name="範囲24"/>
    <protectedRange sqref="A45:J45" name="範囲21"/>
    <protectedRange sqref="A32:J32" name="範囲17"/>
    <protectedRange sqref="A25:J25" name="範囲15"/>
    <protectedRange sqref="F8:J9" name="範囲9"/>
    <protectedRange sqref="H7:J7" name="範囲7"/>
    <protectedRange sqref="F6:J6" name="範囲5"/>
    <protectedRange sqref="H5:J5" name="範囲3"/>
    <protectedRange sqref="B1:D2 F1:J2 E2" name="範囲1"/>
    <protectedRange sqref="B5:C5 E5 G5" name="範囲2"/>
    <protectedRange sqref="B6:D6" name="範囲4"/>
    <protectedRange sqref="B7:F7" name="範囲6"/>
    <protectedRange sqref="B8:D9" name="範囲8"/>
    <protectedRange sqref="A13:J13" name="範囲10"/>
    <protectedRange sqref="A17:J17" name="範囲12"/>
    <protectedRange sqref="A21:J21" name="範囲14"/>
    <protectedRange sqref="A28:J28" name="範囲16"/>
    <protectedRange sqref="A49:J49" name="範囲22"/>
    <protectedRange sqref="P1:Y1 A1:O2 AJ1:XFD2 AG2:AH2 AA1:AI1" name="範囲23"/>
    <protectedRange sqref="F1:J2" name="範囲25"/>
  </protectedRanges>
  <mergeCells count="57">
    <mergeCell ref="B1:D1"/>
    <mergeCell ref="F1:J1"/>
    <mergeCell ref="A4:J4"/>
    <mergeCell ref="A3:J3"/>
    <mergeCell ref="E35:J35"/>
    <mergeCell ref="A34:J34"/>
    <mergeCell ref="B5:C5"/>
    <mergeCell ref="G5:J5"/>
    <mergeCell ref="A2:B2"/>
    <mergeCell ref="C2:J2"/>
    <mergeCell ref="A24:J24"/>
    <mergeCell ref="A15:J15"/>
    <mergeCell ref="A16:J16"/>
    <mergeCell ref="A18:J18"/>
    <mergeCell ref="A22:J22"/>
    <mergeCell ref="A17:J17"/>
    <mergeCell ref="E36:J36"/>
    <mergeCell ref="E37:J37"/>
    <mergeCell ref="E38:J38"/>
    <mergeCell ref="E39:J39"/>
    <mergeCell ref="A52:J52"/>
    <mergeCell ref="A41:J41"/>
    <mergeCell ref="A46:J46"/>
    <mergeCell ref="A43:J43"/>
    <mergeCell ref="A44:J44"/>
    <mergeCell ref="A47:J47"/>
    <mergeCell ref="A48:J48"/>
    <mergeCell ref="A45:J45"/>
    <mergeCell ref="A49:J49"/>
    <mergeCell ref="A42:J42"/>
    <mergeCell ref="E40:J40"/>
    <mergeCell ref="A21:J21"/>
    <mergeCell ref="A19:J19"/>
    <mergeCell ref="A20:J20"/>
    <mergeCell ref="A23:J23"/>
    <mergeCell ref="A14:J14"/>
    <mergeCell ref="F8:J8"/>
    <mergeCell ref="B8:D8"/>
    <mergeCell ref="A12:J12"/>
    <mergeCell ref="A13:J13"/>
    <mergeCell ref="B6:D6"/>
    <mergeCell ref="F6:J6"/>
    <mergeCell ref="B7:F7"/>
    <mergeCell ref="H7:J7"/>
    <mergeCell ref="A11:J11"/>
    <mergeCell ref="B9:D9"/>
    <mergeCell ref="F9:J9"/>
    <mergeCell ref="A10:J10"/>
    <mergeCell ref="A33:J33"/>
    <mergeCell ref="A25:J25"/>
    <mergeCell ref="A28:J28"/>
    <mergeCell ref="A32:J32"/>
    <mergeCell ref="A26:J26"/>
    <mergeCell ref="A30:J30"/>
    <mergeCell ref="A29:J29"/>
    <mergeCell ref="A27:J27"/>
    <mergeCell ref="A31:J31"/>
  </mergeCells>
  <phoneticPr fontId="1"/>
  <dataValidations xWindow="405" yWindow="403" count="13">
    <dataValidation type="list" allowBlank="1" showInputMessage="1" showErrorMessage="1" sqref="B6:D6">
      <formula1>$AA$1:$AA$7</formula1>
    </dataValidation>
    <dataValidation type="list" allowBlank="1" showInputMessage="1" showErrorMessage="1" sqref="B5">
      <formula1>AE1:AE4</formula1>
    </dataValidation>
    <dataValidation type="list" allowBlank="1" showInputMessage="1" showErrorMessage="1" sqref="G5:J5">
      <formula1>$AF$1:$AF$4</formula1>
    </dataValidation>
    <dataValidation allowBlank="1" showErrorMessage="1" promptTitle="資格の入力例" prompt="秘書検定○級、日商簿記○級など" sqref="F9:J9"/>
    <dataValidation allowBlank="1" showInputMessage="1" showErrorMessage="1" promptTitle="選考時の学生人数" prompt="数字を入力してください" sqref="C37:C40"/>
    <dataValidation allowBlank="1" showInputMessage="1" showErrorMessage="1" promptTitle="面接官の人数" prompt="数字を入力してください" sqref="D36:D40"/>
    <dataValidation allowBlank="1" showInputMessage="1" showErrorMessage="1" promptTitle="学生の人数" prompt="数字を入力してください" sqref="C36"/>
    <dataValidation type="list" allowBlank="1" showInputMessage="1" showErrorMessage="1" sqref="A36:A40">
      <formula1>$AG$1:$AG$8</formula1>
    </dataValidation>
    <dataValidation type="list" allowBlank="1" showInputMessage="1" showErrorMessage="1" sqref="F6:J6">
      <formula1>$AB$1:$AB$19</formula1>
    </dataValidation>
    <dataValidation type="list" allowBlank="1" showInputMessage="1" showErrorMessage="1" sqref="F8:J8">
      <formula1>$AC$1:$AC$40</formula1>
    </dataValidation>
    <dataValidation type="list" allowBlank="1" showInputMessage="1" showErrorMessage="1" sqref="E5">
      <formula1>$AI$1:$AI$3</formula1>
    </dataValidation>
    <dataValidation type="list" allowBlank="1" showInputMessage="1" showErrorMessage="1" sqref="H7:J7">
      <formula1>$AD$1:$AD$49</formula1>
    </dataValidation>
    <dataValidation type="list" allowBlank="1" showInputMessage="1" showErrorMessage="1" sqref="B36:B40">
      <formula1>$AH$1:$AH$7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2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原稿用紙</vt:lpstr>
      <vt:lpstr>原稿用紙!Print_Area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ﾈｸｽﾄｺﾑ</dc:creator>
  <cp:lastModifiedBy>Sano Yuto</cp:lastModifiedBy>
  <cp:lastPrinted>2019-06-05T06:55:16Z</cp:lastPrinted>
  <dcterms:created xsi:type="dcterms:W3CDTF">2016-06-07T05:59:40Z</dcterms:created>
  <dcterms:modified xsi:type="dcterms:W3CDTF">2019-06-13T02:13:09Z</dcterms:modified>
</cp:coreProperties>
</file>