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L 就活体験記\フォーマット\"/>
    </mc:Choice>
  </mc:AlternateContent>
  <workbookProtection workbookPassword="CAAD" lockStructure="1"/>
  <bookViews>
    <workbookView xWindow="0" yWindow="0" windowWidth="27810" windowHeight="12150"/>
  </bookViews>
  <sheets>
    <sheet name="原稿用紙" sheetId="1" r:id="rId1"/>
  </sheets>
  <definedNames>
    <definedName name="_xlnm.Print_Area" localSheetId="0">原稿用紙!$A$4:$J$59</definedName>
  </definedNames>
  <calcPr calcId="162913"/>
</workbook>
</file>

<file path=xl/calcChain.xml><?xml version="1.0" encoding="utf-8"?>
<calcChain xmlns="http://schemas.openxmlformats.org/spreadsheetml/2006/main">
  <c r="M26" i="1" l="1"/>
  <c r="M56" i="1" l="1"/>
  <c r="L56" i="1"/>
  <c r="M52" i="1"/>
  <c r="L52" i="1"/>
  <c r="M47" i="1"/>
  <c r="L47" i="1"/>
  <c r="M43" i="1"/>
  <c r="M40" i="1"/>
  <c r="M37" i="1"/>
  <c r="M33" i="1"/>
  <c r="M30" i="1"/>
  <c r="M22" i="1"/>
  <c r="M19" i="1"/>
  <c r="L43" i="1"/>
  <c r="L40" i="1"/>
  <c r="L37" i="1"/>
  <c r="L33" i="1"/>
  <c r="L30" i="1"/>
  <c r="L26" i="1"/>
  <c r="L22" i="1"/>
  <c r="L19" i="1"/>
  <c r="M15" i="1"/>
  <c r="L15" i="1"/>
  <c r="M12" i="1" l="1"/>
  <c r="L12" i="1"/>
</calcChain>
</file>

<file path=xl/sharedStrings.xml><?xml version="1.0" encoding="utf-8"?>
<sst xmlns="http://schemas.openxmlformats.org/spreadsheetml/2006/main" count="179" uniqueCount="161">
  <si>
    <t>採用職種</t>
    <rPh sb="0" eb="2">
      <t>サイヨウ</t>
    </rPh>
    <rPh sb="2" eb="4">
      <t>ショクシュ</t>
    </rPh>
    <phoneticPr fontId="1"/>
  </si>
  <si>
    <t>性別</t>
    <rPh sb="0" eb="2">
      <t>セイベツ</t>
    </rPh>
    <phoneticPr fontId="1"/>
  </si>
  <si>
    <t>卒業年</t>
    <rPh sb="0" eb="2">
      <t>ソツギョウ</t>
    </rPh>
    <rPh sb="2" eb="3">
      <t>ネン</t>
    </rPh>
    <phoneticPr fontId="1"/>
  </si>
  <si>
    <t>現在の　　文字数</t>
    <rPh sb="0" eb="2">
      <t>ゲンザイ</t>
    </rPh>
    <rPh sb="5" eb="8">
      <t>モジスウ</t>
    </rPh>
    <phoneticPr fontId="1"/>
  </si>
  <si>
    <t>1. この企業を選んだ志望動機は何ですか？（全角120文字まで）</t>
    <rPh sb="22" eb="24">
      <t>ゼンカク</t>
    </rPh>
    <rPh sb="27" eb="29">
      <t>モジ</t>
    </rPh>
    <phoneticPr fontId="1"/>
  </si>
  <si>
    <t>2. この企業でやりたいこと、挑戦したいことは何ですか？（全角120文字まで）</t>
    <rPh sb="29" eb="31">
      <t>ゼンカク</t>
    </rPh>
    <rPh sb="34" eb="36">
      <t>モジ</t>
    </rPh>
    <phoneticPr fontId="1"/>
  </si>
  <si>
    <t>志望動機</t>
    <rPh sb="0" eb="2">
      <t>シボウ</t>
    </rPh>
    <rPh sb="2" eb="4">
      <t>ドウキ</t>
    </rPh>
    <phoneticPr fontId="1"/>
  </si>
  <si>
    <t>業界・企業研究</t>
    <rPh sb="0" eb="2">
      <t>ギョウカイ</t>
    </rPh>
    <rPh sb="3" eb="5">
      <t>キギョウ</t>
    </rPh>
    <rPh sb="5" eb="7">
      <t>ケンキュウ</t>
    </rPh>
    <phoneticPr fontId="1"/>
  </si>
  <si>
    <t>1. どのようにして業界・企業情報を収集・研究をおこないましたか？（全角120文字まで）</t>
    <rPh sb="34" eb="36">
      <t>ゼンカク</t>
    </rPh>
    <rPh sb="39" eb="41">
      <t>モジ</t>
    </rPh>
    <phoneticPr fontId="1"/>
  </si>
  <si>
    <t>2. 企業を絞り込む際に重要視した点は何ですか？（複数可）（全角120文字まで）</t>
    <rPh sb="30" eb="32">
      <t>ゼンカク</t>
    </rPh>
    <rPh sb="35" eb="37">
      <t>モジ</t>
    </rPh>
    <phoneticPr fontId="1"/>
  </si>
  <si>
    <t>選考日程</t>
    <rPh sb="0" eb="2">
      <t>センコウ</t>
    </rPh>
    <rPh sb="2" eb="4">
      <t>ニッテイ</t>
    </rPh>
    <phoneticPr fontId="1"/>
  </si>
  <si>
    <t>筆記試験</t>
    <rPh sb="0" eb="2">
      <t>ヒッキ</t>
    </rPh>
    <rPh sb="2" eb="4">
      <t>シケン</t>
    </rPh>
    <phoneticPr fontId="1"/>
  </si>
  <si>
    <t>1. 筆記試験の内容を詳しく教えてください。（全角120文字まで）</t>
    <rPh sb="23" eb="25">
      <t>ゼンカク</t>
    </rPh>
    <rPh sb="28" eb="30">
      <t>モジ</t>
    </rPh>
    <phoneticPr fontId="1"/>
  </si>
  <si>
    <t>2. 筆記試験に向けた対策を教えてください。（全角120文字まで）</t>
    <rPh sb="23" eb="25">
      <t>ゼンカク</t>
    </rPh>
    <rPh sb="28" eb="30">
      <t>モジ</t>
    </rPh>
    <phoneticPr fontId="1"/>
  </si>
  <si>
    <t>面接</t>
    <rPh sb="0" eb="2">
      <t>メンセツ</t>
    </rPh>
    <phoneticPr fontId="1"/>
  </si>
  <si>
    <t>1. 面接に向けた対策について教えてください。（全角120文字まで）</t>
    <rPh sb="24" eb="26">
      <t>ゼンカク</t>
    </rPh>
    <rPh sb="29" eb="31">
      <t>モジ</t>
    </rPh>
    <phoneticPr fontId="1"/>
  </si>
  <si>
    <t>2. 面接の際に特に気を付けたことを教えてください。（全角120文字まで）</t>
    <rPh sb="27" eb="29">
      <t>ゼンカク</t>
    </rPh>
    <rPh sb="32" eb="34">
      <t>モジ</t>
    </rPh>
    <phoneticPr fontId="1"/>
  </si>
  <si>
    <t>内定</t>
    <rPh sb="0" eb="2">
      <t>ナイテイ</t>
    </rPh>
    <phoneticPr fontId="1"/>
  </si>
  <si>
    <t>その他</t>
    <rPh sb="2" eb="3">
      <t>タ</t>
    </rPh>
    <phoneticPr fontId="1"/>
  </si>
  <si>
    <t>メッセージ</t>
    <phoneticPr fontId="1"/>
  </si>
  <si>
    <t>最後に、就職活動を迎える後輩に対して熱いアドバイスをお願いします！（全角120文字まで）</t>
    <rPh sb="34" eb="36">
      <t>ゼンカク</t>
    </rPh>
    <rPh sb="39" eb="41">
      <t>モジ</t>
    </rPh>
    <phoneticPr fontId="1"/>
  </si>
  <si>
    <t>ご協力ありがとうございました。</t>
    <rPh sb="1" eb="3">
      <t>キョウリョク</t>
    </rPh>
    <phoneticPr fontId="1"/>
  </si>
  <si>
    <t>　　　　　　　　　　　　　　　　　　　　　　　　　　　　　　　　　　　　　　　　　　　（全角120文字まで）</t>
    <rPh sb="44" eb="46">
      <t>ゼンカク</t>
    </rPh>
    <rPh sb="49" eb="51">
      <t>モジ</t>
    </rPh>
    <phoneticPr fontId="1"/>
  </si>
  <si>
    <t>氏名</t>
    <rPh sb="0" eb="2">
      <t>シメイ</t>
    </rPh>
    <phoneticPr fontId="1"/>
  </si>
  <si>
    <t>業種</t>
    <rPh sb="0" eb="2">
      <t>ギョウシュ</t>
    </rPh>
    <phoneticPr fontId="1"/>
  </si>
  <si>
    <t>所属学部</t>
    <rPh sb="0" eb="2">
      <t>ショゾク</t>
    </rPh>
    <rPh sb="2" eb="4">
      <t>ガクブ</t>
    </rPh>
    <phoneticPr fontId="1"/>
  </si>
  <si>
    <t>所属学科</t>
    <rPh sb="0" eb="2">
      <t>ショゾク</t>
    </rPh>
    <rPh sb="2" eb="4">
      <t>ガッカ</t>
    </rPh>
    <phoneticPr fontId="1"/>
  </si>
  <si>
    <t>本社所在地</t>
    <rPh sb="0" eb="2">
      <t>ホンシャ</t>
    </rPh>
    <rPh sb="2" eb="5">
      <t>ショザイチ</t>
    </rPh>
    <phoneticPr fontId="1"/>
  </si>
  <si>
    <t>3. 面接で何を聞かれ、何を答えたか詳しく教えてください。（全角240文字まで）</t>
    <rPh sb="30" eb="32">
      <t>ゼンカク</t>
    </rPh>
    <rPh sb="35" eb="37">
      <t>モジ</t>
    </rPh>
    <phoneticPr fontId="1"/>
  </si>
  <si>
    <t>就活体験記(民間企業) 原稿用紙</t>
    <rPh sb="0" eb="1">
      <t>ツ</t>
    </rPh>
    <rPh sb="1" eb="2">
      <t>カツ</t>
    </rPh>
    <rPh sb="2" eb="5">
      <t>タイケンキ</t>
    </rPh>
    <rPh sb="6" eb="8">
      <t>ミンカン</t>
    </rPh>
    <rPh sb="8" eb="10">
      <t>キギョウ</t>
    </rPh>
    <rPh sb="12" eb="14">
      <t>ゲンコウ</t>
    </rPh>
    <rPh sb="14" eb="16">
      <t>ヨウシ</t>
    </rPh>
    <phoneticPr fontId="1"/>
  </si>
  <si>
    <t>学籍番号</t>
    <rPh sb="0" eb="2">
      <t>ガクセキ</t>
    </rPh>
    <rPh sb="2" eb="4">
      <t>バンゴウ</t>
    </rPh>
    <phoneticPr fontId="1"/>
  </si>
  <si>
    <t>←こちらの行は公開されません</t>
    <rPh sb="5" eb="6">
      <t>ギョウ</t>
    </rPh>
    <rPh sb="7" eb="9">
      <t>コウカイ</t>
    </rPh>
    <phoneticPr fontId="1"/>
  </si>
  <si>
    <t>日本文学科</t>
    <rPh sb="0" eb="2">
      <t>ニホン</t>
    </rPh>
    <rPh sb="2" eb="5">
      <t>ブンガクカ</t>
    </rPh>
    <phoneticPr fontId="12"/>
  </si>
  <si>
    <t>中国文学科</t>
    <rPh sb="0" eb="2">
      <t>チュウゴク</t>
    </rPh>
    <rPh sb="2" eb="5">
      <t>ブンガクカ</t>
    </rPh>
    <phoneticPr fontId="12"/>
  </si>
  <si>
    <t>外国語文化学科</t>
    <rPh sb="0" eb="3">
      <t>ガイコクゴ</t>
    </rPh>
    <rPh sb="3" eb="5">
      <t>ブンカ</t>
    </rPh>
    <rPh sb="5" eb="7">
      <t>ガッカ</t>
    </rPh>
    <phoneticPr fontId="12"/>
  </si>
  <si>
    <t>史学科</t>
    <rPh sb="0" eb="3">
      <t>シガクカ</t>
    </rPh>
    <phoneticPr fontId="12"/>
  </si>
  <si>
    <t>哲学科</t>
    <rPh sb="0" eb="3">
      <t>テツガクカ</t>
    </rPh>
    <phoneticPr fontId="12"/>
  </si>
  <si>
    <t>法律学科法律専攻</t>
    <rPh sb="0" eb="2">
      <t>ホウリツ</t>
    </rPh>
    <rPh sb="2" eb="4">
      <t>ガッカ</t>
    </rPh>
    <rPh sb="4" eb="6">
      <t>ホウリツ</t>
    </rPh>
    <rPh sb="6" eb="8">
      <t>センコウ</t>
    </rPh>
    <phoneticPr fontId="12"/>
  </si>
  <si>
    <t>法律学科法律専門職専攻</t>
    <rPh sb="0" eb="2">
      <t>ホウリツ</t>
    </rPh>
    <rPh sb="2" eb="4">
      <t>ガッカ</t>
    </rPh>
    <rPh sb="4" eb="6">
      <t>ホウリツ</t>
    </rPh>
    <rPh sb="6" eb="8">
      <t>センモン</t>
    </rPh>
    <rPh sb="8" eb="9">
      <t>ショク</t>
    </rPh>
    <rPh sb="9" eb="11">
      <t>センコウ</t>
    </rPh>
    <phoneticPr fontId="12"/>
  </si>
  <si>
    <t>法律学科政治専攻</t>
    <rPh sb="0" eb="2">
      <t>ホウリツ</t>
    </rPh>
    <rPh sb="2" eb="4">
      <t>ガッカ</t>
    </rPh>
    <rPh sb="4" eb="6">
      <t>セイジ</t>
    </rPh>
    <rPh sb="6" eb="8">
      <t>センコウ</t>
    </rPh>
    <phoneticPr fontId="12"/>
  </si>
  <si>
    <t>経済学科</t>
    <rPh sb="0" eb="2">
      <t>ケイザイ</t>
    </rPh>
    <rPh sb="2" eb="4">
      <t>ガッカ</t>
    </rPh>
    <phoneticPr fontId="12"/>
  </si>
  <si>
    <t>経済ネットワーキング学科</t>
    <rPh sb="0" eb="2">
      <t>ケイザイ</t>
    </rPh>
    <rPh sb="10" eb="12">
      <t>ガッカ</t>
    </rPh>
    <phoneticPr fontId="12"/>
  </si>
  <si>
    <t>経営学科</t>
    <rPh sb="0" eb="2">
      <t>ケイエイ</t>
    </rPh>
    <rPh sb="2" eb="4">
      <t>ガッカ</t>
    </rPh>
    <phoneticPr fontId="12"/>
  </si>
  <si>
    <t>神道文化学科</t>
    <rPh sb="0" eb="2">
      <t>シントウ</t>
    </rPh>
    <rPh sb="2" eb="4">
      <t>ブンカ</t>
    </rPh>
    <rPh sb="4" eb="6">
      <t>ガッカ</t>
    </rPh>
    <phoneticPr fontId="12"/>
  </si>
  <si>
    <t>初等教育学科</t>
    <rPh sb="0" eb="2">
      <t>ショトウ</t>
    </rPh>
    <rPh sb="2" eb="4">
      <t>キョウイク</t>
    </rPh>
    <rPh sb="4" eb="6">
      <t>ガッカ</t>
    </rPh>
    <phoneticPr fontId="12"/>
  </si>
  <si>
    <t>健康体育学科</t>
    <rPh sb="0" eb="2">
      <t>ケンコウ</t>
    </rPh>
    <rPh sb="2" eb="4">
      <t>タイイク</t>
    </rPh>
    <rPh sb="4" eb="6">
      <t>ガッカ</t>
    </rPh>
    <phoneticPr fontId="12"/>
  </si>
  <si>
    <t>子ども支援学科</t>
    <rPh sb="0" eb="1">
      <t>コ</t>
    </rPh>
    <rPh sb="3" eb="5">
      <t>シエン</t>
    </rPh>
    <rPh sb="5" eb="7">
      <t>ガッカ</t>
    </rPh>
    <phoneticPr fontId="1"/>
  </si>
  <si>
    <t>文学研究科</t>
    <rPh sb="0" eb="2">
      <t>ブンガク</t>
    </rPh>
    <rPh sb="2" eb="4">
      <t>ケンキュウ</t>
    </rPh>
    <rPh sb="4" eb="5">
      <t>カ</t>
    </rPh>
    <phoneticPr fontId="12"/>
  </si>
  <si>
    <t>法学研究科</t>
    <rPh sb="0" eb="2">
      <t>ホウガク</t>
    </rPh>
    <rPh sb="2" eb="4">
      <t>ケンキュウ</t>
    </rPh>
    <rPh sb="4" eb="5">
      <t>カ</t>
    </rPh>
    <phoneticPr fontId="12"/>
  </si>
  <si>
    <t>経済学研究科</t>
    <rPh sb="0" eb="3">
      <t>ケイザイガク</t>
    </rPh>
    <rPh sb="3" eb="5">
      <t>ケンキュウ</t>
    </rPh>
    <rPh sb="5" eb="6">
      <t>カ</t>
    </rPh>
    <phoneticPr fontId="12"/>
  </si>
  <si>
    <t>文学部</t>
    <rPh sb="0" eb="3">
      <t>ブンガクブ</t>
    </rPh>
    <phoneticPr fontId="1"/>
  </si>
  <si>
    <t>法学部</t>
    <rPh sb="0" eb="3">
      <t>ホウガクブ</t>
    </rPh>
    <phoneticPr fontId="1"/>
  </si>
  <si>
    <t>経済学部</t>
    <rPh sb="0" eb="2">
      <t>ケイザイ</t>
    </rPh>
    <rPh sb="2" eb="4">
      <t>ガクブ</t>
    </rPh>
    <phoneticPr fontId="1"/>
  </si>
  <si>
    <t>神道文化学部</t>
    <rPh sb="0" eb="2">
      <t>シントウ</t>
    </rPh>
    <rPh sb="2" eb="4">
      <t>ブンカ</t>
    </rPh>
    <rPh sb="4" eb="6">
      <t>ガクブ</t>
    </rPh>
    <phoneticPr fontId="1"/>
  </si>
  <si>
    <t>人間開発学部</t>
    <rPh sb="0" eb="2">
      <t>ニンゲン</t>
    </rPh>
    <rPh sb="2" eb="4">
      <t>カイハツ</t>
    </rPh>
    <rPh sb="4" eb="6">
      <t>ガクブ</t>
    </rPh>
    <phoneticPr fontId="1"/>
  </si>
  <si>
    <t>大学院</t>
    <rPh sb="0" eb="3">
      <t>ダイガクイン</t>
    </rPh>
    <phoneticPr fontId="1"/>
  </si>
  <si>
    <t>学部（タブの中から選択してください）</t>
    <rPh sb="0" eb="2">
      <t>ガクブ</t>
    </rPh>
    <rPh sb="6" eb="7">
      <t>ナカ</t>
    </rPh>
    <rPh sb="9" eb="11">
      <t>センタク</t>
    </rPh>
    <phoneticPr fontId="1"/>
  </si>
  <si>
    <t>学科名（タブの中から選択してください）</t>
    <rPh sb="0" eb="2">
      <t>ガッカ</t>
    </rPh>
    <rPh sb="2" eb="3">
      <t>メイ</t>
    </rPh>
    <phoneticPr fontId="12"/>
  </si>
  <si>
    <t>選考の日程（経過）を詳しく教えてください。（全角240文字まで）</t>
    <rPh sb="22" eb="24">
      <t>ゼンカク</t>
    </rPh>
    <rPh sb="27" eb="29">
      <t>モジ</t>
    </rPh>
    <phoneticPr fontId="1"/>
  </si>
  <si>
    <t>製造（食料品・飲料）</t>
  </si>
  <si>
    <t>製造（繊維）</t>
  </si>
  <si>
    <t>製造（化学）</t>
  </si>
  <si>
    <t>製造（医薬品）</t>
  </si>
  <si>
    <t>製造（紙・パルプ）</t>
  </si>
  <si>
    <t>製造（ガラス・ゴム・セラミックス）</t>
  </si>
  <si>
    <t>製造（鉄鋼・金属・非鉄金属）</t>
  </si>
  <si>
    <t>製造（機械・機器）</t>
  </si>
  <si>
    <t>製造（精密機器）</t>
  </si>
  <si>
    <t>製造（電気・電子）</t>
  </si>
  <si>
    <t>製造（自動車・輸送機器）</t>
  </si>
  <si>
    <t>製造（印刷）</t>
  </si>
  <si>
    <t>製造（窯業・土石）</t>
  </si>
  <si>
    <t>製造（その他）</t>
  </si>
  <si>
    <t>商社（総合商社）</t>
  </si>
  <si>
    <t>商社（専門商社）</t>
  </si>
  <si>
    <t>建設・建築</t>
  </si>
  <si>
    <t>住宅</t>
    <rPh sb="0" eb="2">
      <t>ジュウタク</t>
    </rPh>
    <phoneticPr fontId="1"/>
  </si>
  <si>
    <t>不動産</t>
  </si>
  <si>
    <t>エネルギー（石油・ガス・電力）</t>
    <rPh sb="6" eb="8">
      <t>セキユ</t>
    </rPh>
    <rPh sb="12" eb="14">
      <t>デンリョク</t>
    </rPh>
    <phoneticPr fontId="1"/>
  </si>
  <si>
    <t>鉄道・航空</t>
  </si>
  <si>
    <t>旅行・ホテル</t>
  </si>
  <si>
    <t>貨物輸送・倉庫</t>
  </si>
  <si>
    <t>金融（銀行）</t>
  </si>
  <si>
    <t>金融（政府系金融機関）</t>
  </si>
  <si>
    <t>金融（証券）</t>
  </si>
  <si>
    <t>金融（生保・損保）</t>
  </si>
  <si>
    <t>金融（信販・クレジット）</t>
  </si>
  <si>
    <t>IT関連（通信事業）</t>
  </si>
  <si>
    <t>IT関連（情報処理）</t>
  </si>
  <si>
    <t>IT関連（ソフトウェア・ゲームソフトウェア）</t>
  </si>
  <si>
    <t>サービス</t>
  </si>
  <si>
    <t>流通（スーパー・コンビニエンスストア）</t>
  </si>
  <si>
    <t>百貨店</t>
  </si>
  <si>
    <t>マスコミ（広告）</t>
  </si>
  <si>
    <t>マスコミ（出版・新聞）</t>
  </si>
  <si>
    <t>マスコミ（放送・映像）</t>
  </si>
  <si>
    <t>非営利</t>
    <rPh sb="0" eb="3">
      <t>ヒエイリ</t>
    </rPh>
    <phoneticPr fontId="1"/>
  </si>
  <si>
    <t>その他</t>
    <rPh sb="2" eb="3">
      <t>タ</t>
    </rPh>
    <phoneticPr fontId="1"/>
  </si>
  <si>
    <t>業種（タブの中から選択してください）</t>
    <rPh sb="0" eb="2">
      <t>ギョウシュ</t>
    </rPh>
    <phoneticPr fontId="12"/>
  </si>
  <si>
    <t>北海道</t>
    <rPh sb="0" eb="3">
      <t>ホッカイドウ</t>
    </rPh>
    <phoneticPr fontId="10"/>
  </si>
  <si>
    <t>外国</t>
    <rPh sb="0" eb="2">
      <t>ガイコク</t>
    </rPh>
    <phoneticPr fontId="10"/>
  </si>
  <si>
    <t>都道府県（タブの中から選択してください）</t>
    <rPh sb="0" eb="4">
      <t>トドウフケン</t>
    </rPh>
    <phoneticPr fontId="10"/>
  </si>
  <si>
    <t>青森県</t>
    <rPh sb="0" eb="2">
      <t>アオモリ</t>
    </rPh>
    <rPh sb="2" eb="3">
      <t>ケン</t>
    </rPh>
    <phoneticPr fontId="10"/>
  </si>
  <si>
    <t>岩手県</t>
    <rPh sb="0" eb="2">
      <t>イワテ</t>
    </rPh>
    <phoneticPr fontId="10"/>
  </si>
  <si>
    <t>宮城県</t>
    <rPh sb="0" eb="2">
      <t>ミヤギ</t>
    </rPh>
    <phoneticPr fontId="10"/>
  </si>
  <si>
    <t>秋田県</t>
    <rPh sb="0" eb="2">
      <t>アキタ</t>
    </rPh>
    <phoneticPr fontId="10"/>
  </si>
  <si>
    <t>山形県</t>
    <rPh sb="0" eb="2">
      <t>ヤマガタ</t>
    </rPh>
    <phoneticPr fontId="10"/>
  </si>
  <si>
    <t>福島県</t>
    <rPh sb="0" eb="2">
      <t>フクシマ</t>
    </rPh>
    <phoneticPr fontId="10"/>
  </si>
  <si>
    <t>茨城県</t>
    <rPh sb="0" eb="2">
      <t>イバラキ</t>
    </rPh>
    <phoneticPr fontId="10"/>
  </si>
  <si>
    <t>栃木県</t>
    <rPh sb="0" eb="2">
      <t>トチギ</t>
    </rPh>
    <phoneticPr fontId="10"/>
  </si>
  <si>
    <t>群馬県</t>
    <rPh sb="0" eb="2">
      <t>グンマ</t>
    </rPh>
    <phoneticPr fontId="10"/>
  </si>
  <si>
    <t>埼玉県</t>
    <rPh sb="0" eb="2">
      <t>サイタマ</t>
    </rPh>
    <phoneticPr fontId="10"/>
  </si>
  <si>
    <t>千葉県</t>
    <rPh sb="0" eb="2">
      <t>チバ</t>
    </rPh>
    <phoneticPr fontId="10"/>
  </si>
  <si>
    <t>東京都</t>
    <rPh sb="0" eb="2">
      <t>トウキョウ</t>
    </rPh>
    <rPh sb="2" eb="3">
      <t>ト</t>
    </rPh>
    <phoneticPr fontId="10"/>
  </si>
  <si>
    <t>神奈川県</t>
    <rPh sb="0" eb="3">
      <t>カナガワ</t>
    </rPh>
    <phoneticPr fontId="10"/>
  </si>
  <si>
    <t>新潟県</t>
    <rPh sb="0" eb="2">
      <t>ニイガタ</t>
    </rPh>
    <phoneticPr fontId="10"/>
  </si>
  <si>
    <t>富山県</t>
    <rPh sb="0" eb="2">
      <t>トヤマ</t>
    </rPh>
    <phoneticPr fontId="10"/>
  </si>
  <si>
    <t>石川県</t>
    <rPh sb="0" eb="2">
      <t>イシカワ</t>
    </rPh>
    <phoneticPr fontId="10"/>
  </si>
  <si>
    <t>福井県</t>
    <rPh sb="0" eb="2">
      <t>フクイ</t>
    </rPh>
    <phoneticPr fontId="10"/>
  </si>
  <si>
    <t>山梨県</t>
    <rPh sb="0" eb="2">
      <t>ヤマナシ</t>
    </rPh>
    <phoneticPr fontId="10"/>
  </si>
  <si>
    <t>長野県</t>
    <rPh sb="0" eb="2">
      <t>ナガノ</t>
    </rPh>
    <phoneticPr fontId="10"/>
  </si>
  <si>
    <t>岐阜県</t>
    <rPh sb="0" eb="2">
      <t>ギフ</t>
    </rPh>
    <phoneticPr fontId="10"/>
  </si>
  <si>
    <t>静岡県</t>
    <rPh sb="0" eb="2">
      <t>シズオカ</t>
    </rPh>
    <phoneticPr fontId="10"/>
  </si>
  <si>
    <t>愛知県</t>
    <rPh sb="0" eb="2">
      <t>アイチ</t>
    </rPh>
    <phoneticPr fontId="10"/>
  </si>
  <si>
    <t>三重県</t>
    <rPh sb="0" eb="2">
      <t>ミエ</t>
    </rPh>
    <phoneticPr fontId="10"/>
  </si>
  <si>
    <t>滋賀県</t>
    <rPh sb="0" eb="2">
      <t>シガ</t>
    </rPh>
    <phoneticPr fontId="10"/>
  </si>
  <si>
    <t>京都府</t>
    <rPh sb="0" eb="2">
      <t>キョウト</t>
    </rPh>
    <rPh sb="2" eb="3">
      <t>フ</t>
    </rPh>
    <phoneticPr fontId="10"/>
  </si>
  <si>
    <t>大阪府</t>
    <rPh sb="0" eb="2">
      <t>オオサカ</t>
    </rPh>
    <rPh sb="2" eb="3">
      <t>フ</t>
    </rPh>
    <phoneticPr fontId="10"/>
  </si>
  <si>
    <t>兵庫県</t>
    <rPh sb="0" eb="2">
      <t>ヒョウゴ</t>
    </rPh>
    <phoneticPr fontId="10"/>
  </si>
  <si>
    <t>奈良県</t>
    <rPh sb="0" eb="2">
      <t>ナラ</t>
    </rPh>
    <phoneticPr fontId="10"/>
  </si>
  <si>
    <t>和歌山県</t>
    <rPh sb="0" eb="3">
      <t>ワカヤマ</t>
    </rPh>
    <phoneticPr fontId="10"/>
  </si>
  <si>
    <t>鳥取県</t>
    <rPh sb="0" eb="2">
      <t>トットリ</t>
    </rPh>
    <phoneticPr fontId="10"/>
  </si>
  <si>
    <t>島根県</t>
    <rPh sb="0" eb="2">
      <t>シマネ</t>
    </rPh>
    <phoneticPr fontId="10"/>
  </si>
  <si>
    <t>岡山県</t>
    <rPh sb="0" eb="2">
      <t>オカヤマ</t>
    </rPh>
    <phoneticPr fontId="10"/>
  </si>
  <si>
    <t>広島県</t>
    <rPh sb="0" eb="2">
      <t>ヒロシマ</t>
    </rPh>
    <phoneticPr fontId="10"/>
  </si>
  <si>
    <t>山口県</t>
    <rPh sb="0" eb="2">
      <t>ヤマグチ</t>
    </rPh>
    <phoneticPr fontId="10"/>
  </si>
  <si>
    <t>徳島県</t>
    <rPh sb="0" eb="2">
      <t>トクシマ</t>
    </rPh>
    <phoneticPr fontId="10"/>
  </si>
  <si>
    <t>香川県</t>
    <rPh sb="0" eb="2">
      <t>カガワ</t>
    </rPh>
    <phoneticPr fontId="10"/>
  </si>
  <si>
    <t>愛媛県</t>
    <rPh sb="0" eb="2">
      <t>エヒメ</t>
    </rPh>
    <phoneticPr fontId="10"/>
  </si>
  <si>
    <t>高知県</t>
    <rPh sb="0" eb="2">
      <t>コウチ</t>
    </rPh>
    <phoneticPr fontId="10"/>
  </si>
  <si>
    <t>福岡県</t>
    <rPh sb="0" eb="2">
      <t>フクオカ</t>
    </rPh>
    <phoneticPr fontId="10"/>
  </si>
  <si>
    <t>佐賀県</t>
    <rPh sb="0" eb="2">
      <t>サガ</t>
    </rPh>
    <phoneticPr fontId="10"/>
  </si>
  <si>
    <t>長崎県</t>
    <rPh sb="0" eb="2">
      <t>ナガサキ</t>
    </rPh>
    <phoneticPr fontId="10"/>
  </si>
  <si>
    <t>熊本県</t>
    <rPh sb="0" eb="2">
      <t>クマモト</t>
    </rPh>
    <phoneticPr fontId="10"/>
  </si>
  <si>
    <t>大分県</t>
    <rPh sb="0" eb="2">
      <t>オオイタ</t>
    </rPh>
    <phoneticPr fontId="10"/>
  </si>
  <si>
    <t>宮崎県</t>
    <rPh sb="0" eb="2">
      <t>ミヤザキ</t>
    </rPh>
    <phoneticPr fontId="10"/>
  </si>
  <si>
    <t>鹿児島県</t>
    <rPh sb="0" eb="3">
      <t>カゴシマ</t>
    </rPh>
    <phoneticPr fontId="10"/>
  </si>
  <si>
    <t>沖縄県</t>
    <rPh sb="0" eb="2">
      <t>オキナワ</t>
    </rPh>
    <phoneticPr fontId="10"/>
  </si>
  <si>
    <t>上記設問以外で、就活に役立ったこと（勉強・資格・人々etc..）があれば教えてください。</t>
    <phoneticPr fontId="1"/>
  </si>
  <si>
    <t>企業名</t>
    <rPh sb="0" eb="2">
      <t>キギョウ</t>
    </rPh>
    <rPh sb="2" eb="3">
      <t>メイ</t>
    </rPh>
    <phoneticPr fontId="1"/>
  </si>
  <si>
    <t>最終決定先</t>
    <rPh sb="0" eb="2">
      <t>サイシュウ</t>
    </rPh>
    <rPh sb="2" eb="4">
      <t>ケッテイ</t>
    </rPh>
    <rPh sb="4" eb="5">
      <t>サキ</t>
    </rPh>
    <phoneticPr fontId="1"/>
  </si>
  <si>
    <t>2019卒</t>
    <rPh sb="4" eb="5">
      <t>ソツ</t>
    </rPh>
    <phoneticPr fontId="1"/>
  </si>
  <si>
    <t>2018卒</t>
    <rPh sb="4" eb="5">
      <t>ソツ</t>
    </rPh>
    <phoneticPr fontId="1"/>
  </si>
  <si>
    <t>2017卒</t>
    <rPh sb="4" eb="5">
      <t>ソツ</t>
    </rPh>
    <phoneticPr fontId="1"/>
  </si>
  <si>
    <t>卒業年（タブの中から選択してください）</t>
    <rPh sb="0" eb="2">
      <t>ソツギョウ</t>
    </rPh>
    <rPh sb="2" eb="3">
      <t>ネン</t>
    </rPh>
    <phoneticPr fontId="1"/>
  </si>
  <si>
    <t>内定獲得</t>
    <rPh sb="0" eb="2">
      <t>ナイテイ</t>
    </rPh>
    <rPh sb="2" eb="4">
      <t>カクトク</t>
    </rPh>
    <phoneticPr fontId="1"/>
  </si>
  <si>
    <t>最終選考受験</t>
    <rPh sb="0" eb="2">
      <t>サイシュウ</t>
    </rPh>
    <rPh sb="2" eb="4">
      <t>センコウ</t>
    </rPh>
    <rPh sb="4" eb="6">
      <t>ジュケン</t>
    </rPh>
    <phoneticPr fontId="1"/>
  </si>
  <si>
    <t>結果（タブの中から選択してください）</t>
    <rPh sb="0" eb="2">
      <t>ケッカ</t>
    </rPh>
    <phoneticPr fontId="1"/>
  </si>
  <si>
    <t>選考結果</t>
    <rPh sb="0" eb="2">
      <t>センコウ</t>
    </rPh>
    <rPh sb="2" eb="4">
      <t>ケッカ</t>
    </rPh>
    <phoneticPr fontId="1"/>
  </si>
  <si>
    <t>最終選考辞退</t>
    <rPh sb="0" eb="2">
      <t>サイシュウ</t>
    </rPh>
    <rPh sb="2" eb="4">
      <t>センコウ</t>
    </rPh>
    <rPh sb="4" eb="6">
      <t>ジタイ</t>
    </rPh>
    <phoneticPr fontId="1"/>
  </si>
  <si>
    <t>内定獲得の勝因もしくは内定獲得できなかった敗因は何だと思いますか？（全角120文字まで）</t>
    <rPh sb="0" eb="2">
      <t>ナイテイ</t>
    </rPh>
    <rPh sb="11" eb="13">
      <t>ナイテイ</t>
    </rPh>
    <rPh sb="13" eb="15">
      <t>カクトク</t>
    </rPh>
    <rPh sb="21" eb="23">
      <t>ハイイン</t>
    </rPh>
    <rPh sb="34" eb="36">
      <t>ゼンカク</t>
    </rPh>
    <rPh sb="39" eb="41">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</si>
</sst>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
      <b/>
      <sz val="12"/>
      <color theme="0"/>
      <name val="ＭＳ Ｐゴシック"/>
      <family val="3"/>
      <charset val="128"/>
      <scheme val="minor"/>
    </font>
    <font>
      <b/>
      <sz val="9"/>
      <color theme="0"/>
      <name val="ＭＳ Ｐゴシック"/>
      <family val="3"/>
      <charset val="128"/>
      <scheme val="minor"/>
    </font>
    <font>
      <sz val="11"/>
      <color theme="1"/>
      <name val="ＭＳ Ｐゴシック"/>
      <family val="3"/>
      <charset val="128"/>
      <scheme val="minor"/>
    </font>
    <font>
      <b/>
      <sz val="11"/>
      <color rgb="FFFA7D00"/>
      <name val="ＭＳ Ｐゴシック"/>
      <family val="2"/>
      <charset val="128"/>
    </font>
    <font>
      <sz val="11"/>
      <color theme="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CC3399"/>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37">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1" fillId="0" borderId="0" xfId="1" applyFont="1">
      <alignment vertical="center"/>
    </xf>
    <xf numFmtId="0" fontId="11" fillId="0" borderId="0" xfId="0" applyFont="1">
      <alignment vertical="center"/>
    </xf>
    <xf numFmtId="0" fontId="5" fillId="0" borderId="0" xfId="0" applyFont="1" applyAlignment="1">
      <alignment horizontal="lef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3" xfId="0" applyBorder="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0" fillId="0" borderId="0" xfId="0" applyAlignment="1">
      <alignment horizontal="center" vertical="center"/>
    </xf>
    <xf numFmtId="0" fontId="7" fillId="3" borderId="0" xfId="0" applyFont="1" applyFill="1" applyAlignment="1">
      <alignment horizontal="center" vertical="center"/>
    </xf>
    <xf numFmtId="0" fontId="3" fillId="0" borderId="2" xfId="0" applyFont="1" applyBorder="1" applyAlignment="1">
      <alignment horizontal="center" vertical="center"/>
    </xf>
    <xf numFmtId="0" fontId="6" fillId="0" borderId="3" xfId="0" applyFont="1" applyFill="1" applyBorder="1" applyAlignment="1">
      <alignment horizontal="center" vertical="center"/>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6" xfId="0" applyFont="1" applyBorder="1" applyAlignment="1">
      <alignment horizontal="lef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5" fillId="0" borderId="0" xfId="0" applyFont="1" applyAlignment="1">
      <alignment horizontal="right" vertical="center"/>
    </xf>
    <xf numFmtId="0" fontId="0" fillId="0" borderId="0" xfId="0" applyBorder="1" applyAlignment="1">
      <alignment horizontal="center" vertical="center"/>
    </xf>
    <xf numFmtId="0" fontId="0" fillId="0" borderId="6"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9" fillId="0" borderId="1"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9" defaultPivotStyle="PivotStyleLight16"/>
  <colors>
    <mruColors>
      <color rgb="FFCC3399"/>
      <color rgb="FFCC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zoomScaleNormal="100" workbookViewId="0">
      <selection activeCell="A19" sqref="A19:J19"/>
    </sheetView>
  </sheetViews>
  <sheetFormatPr defaultRowHeight="13.5" x14ac:dyDescent="0.15"/>
  <cols>
    <col min="1" max="1" width="9" customWidth="1"/>
    <col min="2" max="4" width="10" customWidth="1"/>
    <col min="9" max="10" width="6.625" customWidth="1"/>
    <col min="26" max="26" width="9" customWidth="1"/>
    <col min="27" max="27" width="32.375" hidden="1" customWidth="1"/>
    <col min="28" max="28" width="34.375" style="7" hidden="1" customWidth="1"/>
    <col min="29" max="29" width="35.5" hidden="1" customWidth="1"/>
    <col min="30" max="30" width="36.5" hidden="1" customWidth="1"/>
    <col min="31" max="32" width="34.375" hidden="1" customWidth="1"/>
  </cols>
  <sheetData>
    <row r="1" spans="1:32" ht="23.25" customHeight="1" x14ac:dyDescent="0.15">
      <c r="A1" s="4" t="s">
        <v>30</v>
      </c>
      <c r="B1" s="27"/>
      <c r="C1" s="28"/>
      <c r="D1" s="29"/>
      <c r="E1" s="4" t="s">
        <v>23</v>
      </c>
      <c r="F1" s="22"/>
      <c r="G1" s="23"/>
      <c r="H1" s="23"/>
      <c r="I1" s="23"/>
      <c r="J1" s="24"/>
      <c r="K1" t="s">
        <v>31</v>
      </c>
      <c r="AA1" t="s">
        <v>56</v>
      </c>
      <c r="AB1" s="6" t="s">
        <v>57</v>
      </c>
      <c r="AC1" s="6" t="s">
        <v>98</v>
      </c>
      <c r="AD1" t="s">
        <v>101</v>
      </c>
      <c r="AE1" t="s">
        <v>154</v>
      </c>
      <c r="AF1" t="s">
        <v>157</v>
      </c>
    </row>
    <row r="2" spans="1:32" ht="23.25" customHeight="1" x14ac:dyDescent="0.15">
      <c r="A2" s="25" t="s">
        <v>150</v>
      </c>
      <c r="B2" s="26"/>
      <c r="C2" s="36"/>
      <c r="D2" s="36"/>
      <c r="E2" s="36"/>
      <c r="F2" s="36"/>
      <c r="G2" s="36"/>
      <c r="H2" s="36"/>
      <c r="I2" s="36"/>
      <c r="J2" s="36"/>
      <c r="AA2" t="s">
        <v>50</v>
      </c>
      <c r="AB2" s="6" t="s">
        <v>32</v>
      </c>
      <c r="AC2" t="s">
        <v>59</v>
      </c>
      <c r="AD2" t="s">
        <v>99</v>
      </c>
      <c r="AE2" t="s">
        <v>151</v>
      </c>
      <c r="AF2" t="s">
        <v>155</v>
      </c>
    </row>
    <row r="3" spans="1:32" ht="15" customHeight="1" x14ac:dyDescent="0.15">
      <c r="A3" s="17"/>
      <c r="B3" s="17"/>
      <c r="C3" s="17"/>
      <c r="D3" s="17"/>
      <c r="E3" s="17"/>
      <c r="F3" s="17"/>
      <c r="G3" s="17"/>
      <c r="H3" s="17"/>
      <c r="I3" s="17"/>
      <c r="J3" s="17"/>
      <c r="AA3" t="s">
        <v>51</v>
      </c>
      <c r="AB3" s="6" t="s">
        <v>33</v>
      </c>
      <c r="AC3" t="s">
        <v>60</v>
      </c>
      <c r="AD3" t="s">
        <v>102</v>
      </c>
      <c r="AE3" t="s">
        <v>152</v>
      </c>
      <c r="AF3" t="s">
        <v>156</v>
      </c>
    </row>
    <row r="4" spans="1:32" ht="20.100000000000001" customHeight="1" x14ac:dyDescent="0.15">
      <c r="A4" s="16" t="s">
        <v>29</v>
      </c>
      <c r="B4" s="16"/>
      <c r="C4" s="16"/>
      <c r="D4" s="16"/>
      <c r="E4" s="16"/>
      <c r="F4" s="16"/>
      <c r="G4" s="16"/>
      <c r="H4" s="16"/>
      <c r="I4" s="16"/>
      <c r="J4" s="16"/>
      <c r="AA4" t="s">
        <v>52</v>
      </c>
      <c r="AB4" s="6" t="s">
        <v>34</v>
      </c>
      <c r="AC4" t="s">
        <v>61</v>
      </c>
      <c r="AD4" t="s">
        <v>103</v>
      </c>
      <c r="AE4" t="s">
        <v>153</v>
      </c>
      <c r="AF4" t="s">
        <v>159</v>
      </c>
    </row>
    <row r="5" spans="1:32" ht="20.100000000000001" customHeight="1" x14ac:dyDescent="0.15">
      <c r="A5" s="4" t="s">
        <v>2</v>
      </c>
      <c r="B5" s="34" t="s">
        <v>154</v>
      </c>
      <c r="C5" s="35"/>
      <c r="D5" s="4" t="s">
        <v>1</v>
      </c>
      <c r="E5" s="32"/>
      <c r="F5" s="4" t="s">
        <v>158</v>
      </c>
      <c r="G5" s="34" t="s">
        <v>157</v>
      </c>
      <c r="H5" s="35"/>
      <c r="I5" s="35"/>
      <c r="J5" s="33"/>
      <c r="AA5" t="s">
        <v>53</v>
      </c>
      <c r="AB5" s="6" t="s">
        <v>35</v>
      </c>
      <c r="AC5" t="s">
        <v>62</v>
      </c>
      <c r="AD5" t="s">
        <v>104</v>
      </c>
    </row>
    <row r="6" spans="1:32" ht="20.100000000000001" customHeight="1" x14ac:dyDescent="0.15">
      <c r="A6" s="4" t="s">
        <v>25</v>
      </c>
      <c r="B6" s="19" t="s">
        <v>56</v>
      </c>
      <c r="C6" s="20"/>
      <c r="D6" s="21"/>
      <c r="E6" s="4" t="s">
        <v>26</v>
      </c>
      <c r="F6" s="19" t="s">
        <v>57</v>
      </c>
      <c r="G6" s="20"/>
      <c r="H6" s="20"/>
      <c r="I6" s="20"/>
      <c r="J6" s="21"/>
      <c r="AA6" t="s">
        <v>54</v>
      </c>
      <c r="AB6" s="6" t="s">
        <v>36</v>
      </c>
      <c r="AC6" t="s">
        <v>63</v>
      </c>
      <c r="AD6" t="s">
        <v>105</v>
      </c>
    </row>
    <row r="7" spans="1:32" ht="20.100000000000001" customHeight="1" x14ac:dyDescent="0.15">
      <c r="A7" s="4" t="s">
        <v>149</v>
      </c>
      <c r="B7" s="19"/>
      <c r="C7" s="20"/>
      <c r="D7" s="20"/>
      <c r="E7" s="20"/>
      <c r="F7" s="21"/>
      <c r="G7" s="5" t="s">
        <v>27</v>
      </c>
      <c r="H7" s="19" t="s">
        <v>101</v>
      </c>
      <c r="I7" s="20"/>
      <c r="J7" s="21"/>
      <c r="AA7" t="s">
        <v>55</v>
      </c>
      <c r="AB7" s="6" t="s">
        <v>37</v>
      </c>
      <c r="AC7" t="s">
        <v>64</v>
      </c>
      <c r="AD7" t="s">
        <v>106</v>
      </c>
    </row>
    <row r="8" spans="1:32" ht="20.100000000000001" customHeight="1" x14ac:dyDescent="0.15">
      <c r="A8" s="4" t="s">
        <v>0</v>
      </c>
      <c r="B8" s="19"/>
      <c r="C8" s="20"/>
      <c r="D8" s="21"/>
      <c r="E8" s="4" t="s">
        <v>24</v>
      </c>
      <c r="F8" s="22" t="s">
        <v>98</v>
      </c>
      <c r="G8" s="23"/>
      <c r="H8" s="23"/>
      <c r="I8" s="23"/>
      <c r="J8" s="24"/>
      <c r="AB8" s="6" t="s">
        <v>38</v>
      </c>
      <c r="AC8" t="s">
        <v>65</v>
      </c>
      <c r="AD8" t="s">
        <v>107</v>
      </c>
    </row>
    <row r="9" spans="1:32" ht="30" customHeight="1" x14ac:dyDescent="0.15">
      <c r="A9" s="18"/>
      <c r="B9" s="18"/>
      <c r="C9" s="18"/>
      <c r="D9" s="18"/>
      <c r="E9" s="18"/>
      <c r="F9" s="18"/>
      <c r="G9" s="18"/>
      <c r="H9" s="18"/>
      <c r="I9" s="18"/>
      <c r="J9" s="18"/>
      <c r="AB9" s="6" t="s">
        <v>39</v>
      </c>
      <c r="AC9" t="s">
        <v>66</v>
      </c>
      <c r="AD9" t="s">
        <v>108</v>
      </c>
    </row>
    <row r="10" spans="1:32" ht="15" customHeight="1" x14ac:dyDescent="0.15">
      <c r="A10" s="13" t="s">
        <v>6</v>
      </c>
      <c r="B10" s="14"/>
      <c r="C10" s="14"/>
      <c r="D10" s="14"/>
      <c r="E10" s="14"/>
      <c r="F10" s="14"/>
      <c r="G10" s="14"/>
      <c r="H10" s="14"/>
      <c r="I10" s="14"/>
      <c r="J10" s="14"/>
      <c r="AB10" s="6" t="s">
        <v>40</v>
      </c>
      <c r="AC10" t="s">
        <v>67</v>
      </c>
      <c r="AD10" t="s">
        <v>109</v>
      </c>
    </row>
    <row r="11" spans="1:32" ht="15" customHeight="1" x14ac:dyDescent="0.15">
      <c r="A11" s="8" t="s">
        <v>4</v>
      </c>
      <c r="B11" s="8"/>
      <c r="C11" s="8"/>
      <c r="D11" s="8"/>
      <c r="E11" s="8"/>
      <c r="F11" s="8"/>
      <c r="G11" s="8"/>
      <c r="H11" s="8"/>
      <c r="I11" s="8"/>
      <c r="J11" s="8"/>
      <c r="AB11" s="6" t="s">
        <v>41</v>
      </c>
      <c r="AC11" t="s">
        <v>68</v>
      </c>
      <c r="AD11" t="s">
        <v>110</v>
      </c>
    </row>
    <row r="12" spans="1:32" ht="52.5" customHeight="1" x14ac:dyDescent="0.15">
      <c r="A12" s="9"/>
      <c r="B12" s="10"/>
      <c r="C12" s="10"/>
      <c r="D12" s="10"/>
      <c r="E12" s="10"/>
      <c r="F12" s="10"/>
      <c r="G12" s="10"/>
      <c r="H12" s="10"/>
      <c r="I12" s="10"/>
      <c r="J12" s="11"/>
      <c r="K12" s="3" t="s">
        <v>3</v>
      </c>
      <c r="L12" s="2">
        <f>LEN(A12)</f>
        <v>0</v>
      </c>
      <c r="M12" s="1">
        <f>IF(LEN(A12)&lt;=120,LEN(A12),"文字数オーバーです")</f>
        <v>0</v>
      </c>
      <c r="AB12" s="6" t="s">
        <v>42</v>
      </c>
      <c r="AC12" t="s">
        <v>69</v>
      </c>
      <c r="AD12" t="s">
        <v>111</v>
      </c>
    </row>
    <row r="13" spans="1:32" ht="15" customHeight="1" x14ac:dyDescent="0.15">
      <c r="A13" s="12"/>
      <c r="B13" s="12"/>
      <c r="C13" s="12"/>
      <c r="D13" s="12"/>
      <c r="E13" s="12"/>
      <c r="F13" s="12"/>
      <c r="G13" s="12"/>
      <c r="H13" s="12"/>
      <c r="I13" s="12"/>
      <c r="J13" s="12"/>
      <c r="AB13" s="6" t="s">
        <v>43</v>
      </c>
      <c r="AC13" t="s">
        <v>70</v>
      </c>
      <c r="AD13" t="s">
        <v>112</v>
      </c>
    </row>
    <row r="14" spans="1:32" ht="15" customHeight="1" x14ac:dyDescent="0.15">
      <c r="A14" s="8" t="s">
        <v>5</v>
      </c>
      <c r="B14" s="8"/>
      <c r="C14" s="8"/>
      <c r="D14" s="8"/>
      <c r="E14" s="8"/>
      <c r="F14" s="8"/>
      <c r="G14" s="8"/>
      <c r="H14" s="8"/>
      <c r="I14" s="8"/>
      <c r="J14" s="8"/>
      <c r="AB14" s="6" t="s">
        <v>44</v>
      </c>
      <c r="AC14" t="s">
        <v>71</v>
      </c>
      <c r="AD14" t="s">
        <v>113</v>
      </c>
    </row>
    <row r="15" spans="1:32" ht="52.5" customHeight="1" x14ac:dyDescent="0.15">
      <c r="A15" s="9"/>
      <c r="B15" s="10"/>
      <c r="C15" s="10"/>
      <c r="D15" s="10"/>
      <c r="E15" s="10"/>
      <c r="F15" s="10"/>
      <c r="G15" s="10"/>
      <c r="H15" s="10"/>
      <c r="I15" s="10"/>
      <c r="J15" s="11"/>
      <c r="K15" s="3" t="s">
        <v>3</v>
      </c>
      <c r="L15" s="2">
        <f>LEN(A15)</f>
        <v>0</v>
      </c>
      <c r="M15" s="1">
        <f>IF(LEN(A15)&lt;=120,LEN(A15),"文字数オーバーです")</f>
        <v>0</v>
      </c>
      <c r="AB15" s="6" t="s">
        <v>45</v>
      </c>
      <c r="AC15" t="s">
        <v>72</v>
      </c>
      <c r="AD15" t="s">
        <v>114</v>
      </c>
    </row>
    <row r="16" spans="1:32" ht="22.5" customHeight="1" x14ac:dyDescent="0.15">
      <c r="A16" s="12"/>
      <c r="B16" s="12"/>
      <c r="C16" s="12"/>
      <c r="D16" s="12"/>
      <c r="E16" s="12"/>
      <c r="F16" s="12"/>
      <c r="G16" s="12"/>
      <c r="H16" s="12"/>
      <c r="I16" s="12"/>
      <c r="J16" s="12"/>
      <c r="AB16" s="6" t="s">
        <v>46</v>
      </c>
      <c r="AC16" t="s">
        <v>73</v>
      </c>
      <c r="AD16" t="s">
        <v>115</v>
      </c>
    </row>
    <row r="17" spans="1:30" ht="15" customHeight="1" x14ac:dyDescent="0.15">
      <c r="A17" s="13" t="s">
        <v>7</v>
      </c>
      <c r="B17" s="14"/>
      <c r="C17" s="14"/>
      <c r="D17" s="14"/>
      <c r="E17" s="14"/>
      <c r="F17" s="14"/>
      <c r="G17" s="14"/>
      <c r="H17" s="14"/>
      <c r="I17" s="14"/>
      <c r="J17" s="14"/>
      <c r="AB17" s="6" t="s">
        <v>47</v>
      </c>
      <c r="AC17" t="s">
        <v>74</v>
      </c>
      <c r="AD17" t="s">
        <v>116</v>
      </c>
    </row>
    <row r="18" spans="1:30" ht="15" customHeight="1" x14ac:dyDescent="0.15">
      <c r="A18" s="8" t="s">
        <v>8</v>
      </c>
      <c r="B18" s="8"/>
      <c r="C18" s="8"/>
      <c r="D18" s="8"/>
      <c r="E18" s="8"/>
      <c r="F18" s="8"/>
      <c r="G18" s="8"/>
      <c r="H18" s="8"/>
      <c r="I18" s="8"/>
      <c r="J18" s="8"/>
      <c r="AB18" s="6" t="s">
        <v>48</v>
      </c>
      <c r="AC18" t="s">
        <v>75</v>
      </c>
      <c r="AD18" t="s">
        <v>117</v>
      </c>
    </row>
    <row r="19" spans="1:30" ht="52.5" customHeight="1" x14ac:dyDescent="0.15">
      <c r="A19" s="9"/>
      <c r="B19" s="10"/>
      <c r="C19" s="10"/>
      <c r="D19" s="10"/>
      <c r="E19" s="10"/>
      <c r="F19" s="10"/>
      <c r="G19" s="10"/>
      <c r="H19" s="10"/>
      <c r="I19" s="10"/>
      <c r="J19" s="11"/>
      <c r="K19" s="3" t="s">
        <v>3</v>
      </c>
      <c r="L19" s="2">
        <f>LEN(A19)</f>
        <v>0</v>
      </c>
      <c r="M19" s="1">
        <f>IF(LEN(A19)&lt;=120,LEN(A19),"文字数オーバーです")</f>
        <v>0</v>
      </c>
      <c r="AB19" s="6" t="s">
        <v>49</v>
      </c>
      <c r="AC19" t="s">
        <v>76</v>
      </c>
      <c r="AD19" t="s">
        <v>118</v>
      </c>
    </row>
    <row r="20" spans="1:30" ht="15" customHeight="1" x14ac:dyDescent="0.15">
      <c r="A20" s="12"/>
      <c r="B20" s="12"/>
      <c r="C20" s="12"/>
      <c r="D20" s="12"/>
      <c r="E20" s="12"/>
      <c r="F20" s="12"/>
      <c r="G20" s="12"/>
      <c r="H20" s="12"/>
      <c r="I20" s="12"/>
      <c r="J20" s="12"/>
      <c r="AC20" t="s">
        <v>77</v>
      </c>
      <c r="AD20" t="s">
        <v>119</v>
      </c>
    </row>
    <row r="21" spans="1:30" ht="15" customHeight="1" x14ac:dyDescent="0.15">
      <c r="A21" s="8" t="s">
        <v>9</v>
      </c>
      <c r="B21" s="8"/>
      <c r="C21" s="8"/>
      <c r="D21" s="8"/>
      <c r="E21" s="8"/>
      <c r="F21" s="8"/>
      <c r="G21" s="8"/>
      <c r="H21" s="8"/>
      <c r="I21" s="8"/>
      <c r="J21" s="8"/>
      <c r="AC21" t="s">
        <v>78</v>
      </c>
      <c r="AD21" t="s">
        <v>120</v>
      </c>
    </row>
    <row r="22" spans="1:30" ht="52.5" customHeight="1" x14ac:dyDescent="0.15">
      <c r="A22" s="9"/>
      <c r="B22" s="10"/>
      <c r="C22" s="10"/>
      <c r="D22" s="10"/>
      <c r="E22" s="10"/>
      <c r="F22" s="10"/>
      <c r="G22" s="10"/>
      <c r="H22" s="10"/>
      <c r="I22" s="10"/>
      <c r="J22" s="11"/>
      <c r="K22" s="3" t="s">
        <v>3</v>
      </c>
      <c r="L22" s="2">
        <f>LEN(A22)</f>
        <v>0</v>
      </c>
      <c r="M22" s="1">
        <f>IF(LEN(A22)&lt;=120,LEN(A22),"文字数オーバーです")</f>
        <v>0</v>
      </c>
      <c r="AC22" t="s">
        <v>79</v>
      </c>
      <c r="AD22" t="s">
        <v>121</v>
      </c>
    </row>
    <row r="23" spans="1:30" ht="22.5" customHeight="1" x14ac:dyDescent="0.15">
      <c r="A23" s="12"/>
      <c r="B23" s="12"/>
      <c r="C23" s="12"/>
      <c r="D23" s="12"/>
      <c r="E23" s="12"/>
      <c r="F23" s="12"/>
      <c r="G23" s="12"/>
      <c r="H23" s="12"/>
      <c r="I23" s="12"/>
      <c r="J23" s="12"/>
      <c r="AC23" t="s">
        <v>80</v>
      </c>
      <c r="AD23" t="s">
        <v>122</v>
      </c>
    </row>
    <row r="24" spans="1:30" ht="15" customHeight="1" x14ac:dyDescent="0.15">
      <c r="A24" s="13" t="s">
        <v>10</v>
      </c>
      <c r="B24" s="14"/>
      <c r="C24" s="14"/>
      <c r="D24" s="14"/>
      <c r="E24" s="14"/>
      <c r="F24" s="14"/>
      <c r="G24" s="14"/>
      <c r="H24" s="14"/>
      <c r="I24" s="14"/>
      <c r="J24" s="14"/>
      <c r="AC24" t="s">
        <v>81</v>
      </c>
      <c r="AD24" t="s">
        <v>123</v>
      </c>
    </row>
    <row r="25" spans="1:30" ht="15" customHeight="1" x14ac:dyDescent="0.15">
      <c r="A25" s="8" t="s">
        <v>58</v>
      </c>
      <c r="B25" s="8"/>
      <c r="C25" s="8"/>
      <c r="D25" s="8"/>
      <c r="E25" s="8"/>
      <c r="F25" s="8"/>
      <c r="G25" s="8"/>
      <c r="H25" s="8"/>
      <c r="I25" s="8"/>
      <c r="J25" s="8"/>
      <c r="AC25" t="s">
        <v>82</v>
      </c>
      <c r="AD25" t="s">
        <v>124</v>
      </c>
    </row>
    <row r="26" spans="1:30" ht="75" customHeight="1" x14ac:dyDescent="0.15">
      <c r="A26" s="9"/>
      <c r="B26" s="10"/>
      <c r="C26" s="10"/>
      <c r="D26" s="10"/>
      <c r="E26" s="10"/>
      <c r="F26" s="10"/>
      <c r="G26" s="10"/>
      <c r="H26" s="10"/>
      <c r="I26" s="10"/>
      <c r="J26" s="11"/>
      <c r="K26" s="3" t="s">
        <v>3</v>
      </c>
      <c r="L26" s="2">
        <f>LEN(A26)</f>
        <v>0</v>
      </c>
      <c r="M26" s="1">
        <f>IF(LEN(A26)&lt;=240,LEN(A26),"文字数オーバーです")</f>
        <v>0</v>
      </c>
      <c r="AC26" t="s">
        <v>83</v>
      </c>
      <c r="AD26" t="s">
        <v>125</v>
      </c>
    </row>
    <row r="27" spans="1:30" ht="22.5" customHeight="1" x14ac:dyDescent="0.15">
      <c r="A27" s="12"/>
      <c r="B27" s="12"/>
      <c r="C27" s="12"/>
      <c r="D27" s="12"/>
      <c r="E27" s="12"/>
      <c r="F27" s="12"/>
      <c r="G27" s="12"/>
      <c r="H27" s="12"/>
      <c r="I27" s="12"/>
      <c r="J27" s="12"/>
      <c r="AC27" t="s">
        <v>84</v>
      </c>
      <c r="AD27" t="s">
        <v>126</v>
      </c>
    </row>
    <row r="28" spans="1:30" ht="15" customHeight="1" x14ac:dyDescent="0.15">
      <c r="A28" s="13" t="s">
        <v>11</v>
      </c>
      <c r="B28" s="14"/>
      <c r="C28" s="14"/>
      <c r="D28" s="14"/>
      <c r="E28" s="14"/>
      <c r="F28" s="14"/>
      <c r="G28" s="14"/>
      <c r="H28" s="14"/>
      <c r="I28" s="14"/>
      <c r="J28" s="14"/>
      <c r="AC28" t="s">
        <v>85</v>
      </c>
      <c r="AD28" t="s">
        <v>127</v>
      </c>
    </row>
    <row r="29" spans="1:30" ht="15" customHeight="1" x14ac:dyDescent="0.15">
      <c r="A29" s="8" t="s">
        <v>12</v>
      </c>
      <c r="B29" s="8"/>
      <c r="C29" s="8"/>
      <c r="D29" s="8"/>
      <c r="E29" s="8"/>
      <c r="F29" s="8"/>
      <c r="G29" s="8"/>
      <c r="H29" s="8"/>
      <c r="I29" s="8"/>
      <c r="J29" s="8"/>
      <c r="AC29" t="s">
        <v>86</v>
      </c>
      <c r="AD29" t="s">
        <v>128</v>
      </c>
    </row>
    <row r="30" spans="1:30" ht="52.5" customHeight="1" x14ac:dyDescent="0.15">
      <c r="A30" s="9"/>
      <c r="B30" s="10"/>
      <c r="C30" s="10"/>
      <c r="D30" s="10"/>
      <c r="E30" s="10"/>
      <c r="F30" s="10"/>
      <c r="G30" s="10"/>
      <c r="H30" s="10"/>
      <c r="I30" s="10"/>
      <c r="J30" s="11"/>
      <c r="K30" s="3" t="s">
        <v>3</v>
      </c>
      <c r="L30" s="2">
        <f>LEN(A30)</f>
        <v>0</v>
      </c>
      <c r="M30" s="1">
        <f>IF(LEN(A30)&lt;=120,LEN(A30),"文字数オーバーです")</f>
        <v>0</v>
      </c>
      <c r="AC30" t="s">
        <v>87</v>
      </c>
      <c r="AD30" t="s">
        <v>129</v>
      </c>
    </row>
    <row r="31" spans="1:30" ht="15" customHeight="1" x14ac:dyDescent="0.15">
      <c r="A31" s="12"/>
      <c r="B31" s="12"/>
      <c r="C31" s="12"/>
      <c r="D31" s="12"/>
      <c r="E31" s="12"/>
      <c r="F31" s="12"/>
      <c r="G31" s="12"/>
      <c r="H31" s="12"/>
      <c r="I31" s="12"/>
      <c r="J31" s="12"/>
      <c r="AC31" t="s">
        <v>88</v>
      </c>
      <c r="AD31" t="s">
        <v>130</v>
      </c>
    </row>
    <row r="32" spans="1:30" ht="15" customHeight="1" x14ac:dyDescent="0.15">
      <c r="A32" s="8" t="s">
        <v>13</v>
      </c>
      <c r="B32" s="8"/>
      <c r="C32" s="8"/>
      <c r="D32" s="8"/>
      <c r="E32" s="8"/>
      <c r="F32" s="8"/>
      <c r="G32" s="8"/>
      <c r="H32" s="8"/>
      <c r="I32" s="8"/>
      <c r="J32" s="8"/>
      <c r="AC32" t="s">
        <v>89</v>
      </c>
      <c r="AD32" t="s">
        <v>131</v>
      </c>
    </row>
    <row r="33" spans="1:30" ht="52.5" customHeight="1" x14ac:dyDescent="0.15">
      <c r="A33" s="9"/>
      <c r="B33" s="10"/>
      <c r="C33" s="10"/>
      <c r="D33" s="10"/>
      <c r="E33" s="10"/>
      <c r="F33" s="10"/>
      <c r="G33" s="10"/>
      <c r="H33" s="10"/>
      <c r="I33" s="10"/>
      <c r="J33" s="11"/>
      <c r="K33" s="3" t="s">
        <v>3</v>
      </c>
      <c r="L33" s="2">
        <f>LEN(A33)</f>
        <v>0</v>
      </c>
      <c r="M33" s="1">
        <f>IF(LEN(A33)&lt;=120,LEN(A33),"文字数オーバーです")</f>
        <v>0</v>
      </c>
      <c r="AC33" t="s">
        <v>90</v>
      </c>
      <c r="AD33" t="s">
        <v>132</v>
      </c>
    </row>
    <row r="34" spans="1:30" ht="15" customHeight="1" x14ac:dyDescent="0.15">
      <c r="A34" s="15"/>
      <c r="B34" s="15"/>
      <c r="C34" s="15"/>
      <c r="D34" s="15"/>
      <c r="E34" s="15"/>
      <c r="F34" s="15"/>
      <c r="G34" s="15"/>
      <c r="H34" s="15"/>
      <c r="I34" s="15"/>
      <c r="J34" s="15"/>
      <c r="AC34" t="s">
        <v>91</v>
      </c>
      <c r="AD34" t="s">
        <v>133</v>
      </c>
    </row>
    <row r="35" spans="1:30" ht="15" customHeight="1" x14ac:dyDescent="0.15">
      <c r="A35" s="13" t="s">
        <v>14</v>
      </c>
      <c r="B35" s="14"/>
      <c r="C35" s="14"/>
      <c r="D35" s="14"/>
      <c r="E35" s="14"/>
      <c r="F35" s="14"/>
      <c r="G35" s="14"/>
      <c r="H35" s="14"/>
      <c r="I35" s="14"/>
      <c r="J35" s="14"/>
      <c r="AC35" t="s">
        <v>92</v>
      </c>
      <c r="AD35" t="s">
        <v>134</v>
      </c>
    </row>
    <row r="36" spans="1:30" ht="15" customHeight="1" x14ac:dyDescent="0.15">
      <c r="A36" s="8" t="s">
        <v>15</v>
      </c>
      <c r="B36" s="8"/>
      <c r="C36" s="8"/>
      <c r="D36" s="8"/>
      <c r="E36" s="8"/>
      <c r="F36" s="8"/>
      <c r="G36" s="8"/>
      <c r="H36" s="8"/>
      <c r="I36" s="8"/>
      <c r="J36" s="8"/>
      <c r="AC36" t="s">
        <v>93</v>
      </c>
      <c r="AD36" t="s">
        <v>135</v>
      </c>
    </row>
    <row r="37" spans="1:30" ht="52.5" customHeight="1" x14ac:dyDescent="0.15">
      <c r="A37" s="9"/>
      <c r="B37" s="10"/>
      <c r="C37" s="10"/>
      <c r="D37" s="10"/>
      <c r="E37" s="10"/>
      <c r="F37" s="10"/>
      <c r="G37" s="10"/>
      <c r="H37" s="10"/>
      <c r="I37" s="10"/>
      <c r="J37" s="11"/>
      <c r="K37" s="3" t="s">
        <v>3</v>
      </c>
      <c r="L37" s="2">
        <f>LEN(A37)</f>
        <v>0</v>
      </c>
      <c r="M37" s="1">
        <f>IF(LEN(A37)&lt;=120,LEN(A37),"文字数オーバーです")</f>
        <v>0</v>
      </c>
      <c r="AC37" t="s">
        <v>94</v>
      </c>
      <c r="AD37" t="s">
        <v>136</v>
      </c>
    </row>
    <row r="38" spans="1:30" ht="15" customHeight="1" x14ac:dyDescent="0.15">
      <c r="A38" s="12"/>
      <c r="B38" s="12"/>
      <c r="C38" s="12"/>
      <c r="D38" s="12"/>
      <c r="E38" s="12"/>
      <c r="F38" s="12"/>
      <c r="G38" s="12"/>
      <c r="H38" s="12"/>
      <c r="I38" s="12"/>
      <c r="J38" s="12"/>
      <c r="AC38" t="s">
        <v>95</v>
      </c>
      <c r="AD38" t="s">
        <v>137</v>
      </c>
    </row>
    <row r="39" spans="1:30" ht="15" customHeight="1" x14ac:dyDescent="0.15">
      <c r="A39" s="8" t="s">
        <v>16</v>
      </c>
      <c r="B39" s="8"/>
      <c r="C39" s="8"/>
      <c r="D39" s="8"/>
      <c r="E39" s="8"/>
      <c r="F39" s="8"/>
      <c r="G39" s="8"/>
      <c r="H39" s="8"/>
      <c r="I39" s="8"/>
      <c r="J39" s="8"/>
      <c r="AC39" t="s">
        <v>96</v>
      </c>
      <c r="AD39" t="s">
        <v>138</v>
      </c>
    </row>
    <row r="40" spans="1:30" ht="52.5" customHeight="1" x14ac:dyDescent="0.15">
      <c r="A40" s="9"/>
      <c r="B40" s="10"/>
      <c r="C40" s="10"/>
      <c r="D40" s="10"/>
      <c r="E40" s="10"/>
      <c r="F40" s="10"/>
      <c r="G40" s="10"/>
      <c r="H40" s="10"/>
      <c r="I40" s="10"/>
      <c r="J40" s="11"/>
      <c r="K40" s="3" t="s">
        <v>3</v>
      </c>
      <c r="L40" s="2">
        <f>LEN(A40)</f>
        <v>0</v>
      </c>
      <c r="M40" s="1">
        <f>IF(LEN(A40)&lt;=120,LEN(A40),"文字数オーバーです")</f>
        <v>0</v>
      </c>
      <c r="AC40" t="s">
        <v>97</v>
      </c>
      <c r="AD40" t="s">
        <v>139</v>
      </c>
    </row>
    <row r="41" spans="1:30" ht="15" customHeight="1" x14ac:dyDescent="0.15">
      <c r="A41" s="12"/>
      <c r="B41" s="12"/>
      <c r="C41" s="12"/>
      <c r="D41" s="12"/>
      <c r="E41" s="12"/>
      <c r="F41" s="12"/>
      <c r="G41" s="12"/>
      <c r="H41" s="12"/>
      <c r="I41" s="12"/>
      <c r="J41" s="12"/>
      <c r="AD41" t="s">
        <v>140</v>
      </c>
    </row>
    <row r="42" spans="1:30" ht="15" customHeight="1" x14ac:dyDescent="0.15">
      <c r="A42" s="8" t="s">
        <v>28</v>
      </c>
      <c r="B42" s="8"/>
      <c r="C42" s="8"/>
      <c r="D42" s="8"/>
      <c r="E42" s="8"/>
      <c r="F42" s="8"/>
      <c r="G42" s="8"/>
      <c r="H42" s="8"/>
      <c r="I42" s="8"/>
      <c r="J42" s="8"/>
      <c r="AD42" t="s">
        <v>141</v>
      </c>
    </row>
    <row r="43" spans="1:30" ht="75" customHeight="1" x14ac:dyDescent="0.15">
      <c r="A43" s="9"/>
      <c r="B43" s="10"/>
      <c r="C43" s="10"/>
      <c r="D43" s="10"/>
      <c r="E43" s="10"/>
      <c r="F43" s="10"/>
      <c r="G43" s="10"/>
      <c r="H43" s="10"/>
      <c r="I43" s="10"/>
      <c r="J43" s="11"/>
      <c r="K43" s="3" t="s">
        <v>3</v>
      </c>
      <c r="L43" s="2">
        <f>LEN(A43)</f>
        <v>0</v>
      </c>
      <c r="M43" s="1">
        <f>IF(LEN(A43)&lt;=240,LEN(A43),"文字数オーバーです")</f>
        <v>0</v>
      </c>
      <c r="AD43" t="s">
        <v>142</v>
      </c>
    </row>
    <row r="44" spans="1:30" ht="22.5" customHeight="1" x14ac:dyDescent="0.15">
      <c r="A44" s="31"/>
      <c r="B44" s="31"/>
      <c r="C44" s="31"/>
      <c r="D44" s="31"/>
      <c r="E44" s="31"/>
      <c r="F44" s="31"/>
      <c r="G44" s="31"/>
      <c r="H44" s="31"/>
      <c r="I44" s="31"/>
      <c r="J44" s="31"/>
      <c r="AD44" t="s">
        <v>143</v>
      </c>
    </row>
    <row r="45" spans="1:30" ht="15" customHeight="1" x14ac:dyDescent="0.15">
      <c r="A45" s="13" t="s">
        <v>17</v>
      </c>
      <c r="B45" s="14"/>
      <c r="C45" s="14"/>
      <c r="D45" s="14"/>
      <c r="E45" s="14"/>
      <c r="F45" s="14"/>
      <c r="G45" s="14"/>
      <c r="H45" s="14"/>
      <c r="I45" s="14"/>
      <c r="J45" s="14"/>
      <c r="AD45" t="s">
        <v>144</v>
      </c>
    </row>
    <row r="46" spans="1:30" ht="15" customHeight="1" x14ac:dyDescent="0.15">
      <c r="A46" s="8" t="s">
        <v>160</v>
      </c>
      <c r="B46" s="8"/>
      <c r="C46" s="8"/>
      <c r="D46" s="8"/>
      <c r="E46" s="8"/>
      <c r="F46" s="8"/>
      <c r="G46" s="8"/>
      <c r="H46" s="8"/>
      <c r="I46" s="8"/>
      <c r="J46" s="8"/>
      <c r="AD46" t="s">
        <v>145</v>
      </c>
    </row>
    <row r="47" spans="1:30" ht="52.5" customHeight="1" x14ac:dyDescent="0.15">
      <c r="A47" s="9"/>
      <c r="B47" s="10"/>
      <c r="C47" s="10"/>
      <c r="D47" s="10"/>
      <c r="E47" s="10"/>
      <c r="F47" s="10"/>
      <c r="G47" s="10"/>
      <c r="H47" s="10"/>
      <c r="I47" s="10"/>
      <c r="J47" s="11"/>
      <c r="K47" s="3" t="s">
        <v>3</v>
      </c>
      <c r="L47" s="2">
        <f>LEN(A47)</f>
        <v>0</v>
      </c>
      <c r="M47" s="1">
        <f>IF(LEN(A47)&lt;=120,LEN(A47),"文字数オーバーです")</f>
        <v>0</v>
      </c>
      <c r="AD47" t="s">
        <v>146</v>
      </c>
    </row>
    <row r="48" spans="1:30" ht="22.5" customHeight="1" x14ac:dyDescent="0.15">
      <c r="A48" s="12"/>
      <c r="B48" s="12"/>
      <c r="C48" s="12"/>
      <c r="D48" s="12"/>
      <c r="E48" s="12"/>
      <c r="F48" s="12"/>
      <c r="G48" s="12"/>
      <c r="H48" s="12"/>
      <c r="I48" s="12"/>
      <c r="J48" s="12"/>
      <c r="AD48" t="s">
        <v>147</v>
      </c>
    </row>
    <row r="49" spans="1:30" ht="15" customHeight="1" x14ac:dyDescent="0.15">
      <c r="A49" s="13" t="s">
        <v>18</v>
      </c>
      <c r="B49" s="14"/>
      <c r="C49" s="14"/>
      <c r="D49" s="14"/>
      <c r="E49" s="14"/>
      <c r="F49" s="14"/>
      <c r="G49" s="14"/>
      <c r="H49" s="14"/>
      <c r="I49" s="14"/>
      <c r="J49" s="14"/>
      <c r="AD49" t="s">
        <v>100</v>
      </c>
    </row>
    <row r="50" spans="1:30" ht="15" customHeight="1" x14ac:dyDescent="0.15">
      <c r="A50" s="8" t="s">
        <v>148</v>
      </c>
      <c r="B50" s="8"/>
      <c r="C50" s="8"/>
      <c r="D50" s="8"/>
      <c r="E50" s="8"/>
      <c r="F50" s="8"/>
      <c r="G50" s="8"/>
      <c r="H50" s="8"/>
      <c r="I50" s="8"/>
      <c r="J50" s="8"/>
    </row>
    <row r="51" spans="1:30" ht="15" customHeight="1" x14ac:dyDescent="0.15">
      <c r="A51" s="8" t="s">
        <v>22</v>
      </c>
      <c r="B51" s="8"/>
      <c r="C51" s="8"/>
      <c r="D51" s="8"/>
      <c r="E51" s="8"/>
      <c r="F51" s="8"/>
      <c r="G51" s="8"/>
      <c r="H51" s="8"/>
      <c r="I51" s="8"/>
      <c r="J51" s="8"/>
    </row>
    <row r="52" spans="1:30" ht="52.5" customHeight="1" x14ac:dyDescent="0.15">
      <c r="A52" s="9"/>
      <c r="B52" s="10"/>
      <c r="C52" s="10"/>
      <c r="D52" s="10"/>
      <c r="E52" s="10"/>
      <c r="F52" s="10"/>
      <c r="G52" s="10"/>
      <c r="H52" s="10"/>
      <c r="I52" s="10"/>
      <c r="J52" s="11"/>
      <c r="K52" s="3" t="s">
        <v>3</v>
      </c>
      <c r="L52" s="2">
        <f>LEN(A52)</f>
        <v>0</v>
      </c>
      <c r="M52" s="1">
        <f>IF(LEN(A52)&lt;=120,LEN(A52),"文字数オーバーです")</f>
        <v>0</v>
      </c>
    </row>
    <row r="53" spans="1:30" ht="22.5" customHeight="1" x14ac:dyDescent="0.15">
      <c r="A53" s="12"/>
      <c r="B53" s="12"/>
      <c r="C53" s="12"/>
      <c r="D53" s="12"/>
      <c r="E53" s="12"/>
      <c r="F53" s="12"/>
      <c r="G53" s="12"/>
      <c r="H53" s="12"/>
      <c r="I53" s="12"/>
      <c r="J53" s="12"/>
    </row>
    <row r="54" spans="1:30" ht="15" customHeight="1" x14ac:dyDescent="0.15">
      <c r="A54" s="13" t="s">
        <v>19</v>
      </c>
      <c r="B54" s="13"/>
      <c r="C54" s="13"/>
      <c r="D54" s="13"/>
      <c r="E54" s="13"/>
      <c r="F54" s="13"/>
      <c r="G54" s="13"/>
      <c r="H54" s="13"/>
      <c r="I54" s="13"/>
      <c r="J54" s="13"/>
    </row>
    <row r="55" spans="1:30" ht="15" customHeight="1" x14ac:dyDescent="0.15">
      <c r="A55" s="8" t="s">
        <v>20</v>
      </c>
      <c r="B55" s="8"/>
      <c r="C55" s="8"/>
      <c r="D55" s="8"/>
      <c r="E55" s="8"/>
      <c r="F55" s="8"/>
      <c r="G55" s="8"/>
      <c r="H55" s="8"/>
      <c r="I55" s="8"/>
      <c r="J55" s="8"/>
    </row>
    <row r="56" spans="1:30" ht="52.5" customHeight="1" x14ac:dyDescent="0.15">
      <c r="A56" s="9"/>
      <c r="B56" s="10"/>
      <c r="C56" s="10"/>
      <c r="D56" s="10"/>
      <c r="E56" s="10"/>
      <c r="F56" s="10"/>
      <c r="G56" s="10"/>
      <c r="H56" s="10"/>
      <c r="I56" s="10"/>
      <c r="J56" s="11"/>
      <c r="K56" s="3" t="s">
        <v>3</v>
      </c>
      <c r="L56" s="2">
        <f>LEN(A56)</f>
        <v>0</v>
      </c>
      <c r="M56" s="1">
        <f>IF(LEN(A56)&lt;=120,LEN(A56),"文字数オーバーです")</f>
        <v>0</v>
      </c>
    </row>
    <row r="59" spans="1:30" x14ac:dyDescent="0.15">
      <c r="A59" s="30" t="s">
        <v>21</v>
      </c>
      <c r="B59" s="30"/>
      <c r="C59" s="30"/>
      <c r="D59" s="30"/>
      <c r="E59" s="30"/>
      <c r="F59" s="30"/>
      <c r="G59" s="30"/>
      <c r="H59" s="30"/>
      <c r="I59" s="30"/>
      <c r="J59" s="30"/>
    </row>
  </sheetData>
  <sheetProtection password="F061" sheet="1" objects="1" scenarios="1"/>
  <protectedRanges>
    <protectedRange sqref="F1:J2" name="範囲25"/>
    <protectedRange sqref="AA1:AC1 P1:Y1 A1:O2 AJ1:XFD2 AE1:AI1" name="範囲23"/>
    <protectedRange sqref="A56:J56" name="範囲22"/>
    <protectedRange sqref="A47:J47" name="範囲20"/>
    <protectedRange sqref="A40:J40" name="範囲18"/>
    <protectedRange sqref="A33:J33" name="範囲16"/>
    <protectedRange sqref="A26:J26" name="範囲14"/>
    <protectedRange sqref="A19:J19" name="範囲12"/>
    <protectedRange sqref="A12:J12" name="範囲10"/>
    <protectedRange sqref="B8:D8" name="範囲8"/>
    <protectedRange sqref="B7:F7" name="範囲6"/>
    <protectedRange sqref="B6:D6" name="範囲4"/>
    <protectedRange sqref="B5:C5 E5 G5" name="範囲2"/>
    <protectedRange sqref="B1:D2 F1:J2 E2" name="範囲1"/>
    <protectedRange sqref="H5:J5" name="範囲3"/>
    <protectedRange sqref="F6:J6" name="範囲5"/>
    <protectedRange sqref="H7:J7" name="範囲7"/>
    <protectedRange sqref="F8:J8" name="範囲9"/>
    <protectedRange sqref="A15:J15" name="範囲11"/>
    <protectedRange sqref="A22:J22" name="範囲13"/>
    <protectedRange sqref="A30:J30" name="範囲15"/>
    <protectedRange sqref="A37:J37" name="範囲17"/>
    <protectedRange sqref="A43:J43" name="範囲19"/>
    <protectedRange sqref="A52:J52" name="範囲21"/>
    <protectedRange sqref="B1:D2 E2" name="範囲24"/>
  </protectedRanges>
  <mergeCells count="63">
    <mergeCell ref="B5:C5"/>
    <mergeCell ref="G5:J5"/>
    <mergeCell ref="A2:B2"/>
    <mergeCell ref="C2:J2"/>
    <mergeCell ref="B1:D1"/>
    <mergeCell ref="F1:J1"/>
    <mergeCell ref="A59:J59"/>
    <mergeCell ref="A41:J41"/>
    <mergeCell ref="A38:J38"/>
    <mergeCell ref="A44:J44"/>
    <mergeCell ref="A48:J48"/>
    <mergeCell ref="A53:J53"/>
    <mergeCell ref="A50:J50"/>
    <mergeCell ref="A51:J51"/>
    <mergeCell ref="A54:J54"/>
    <mergeCell ref="A55:J55"/>
    <mergeCell ref="A47:J47"/>
    <mergeCell ref="A52:J52"/>
    <mergeCell ref="A56:J56"/>
    <mergeCell ref="A49:J49"/>
    <mergeCell ref="A45:J45"/>
    <mergeCell ref="A36:J36"/>
    <mergeCell ref="A39:J39"/>
    <mergeCell ref="A42:J42"/>
    <mergeCell ref="A43:J43"/>
    <mergeCell ref="A46:J46"/>
    <mergeCell ref="A29:J29"/>
    <mergeCell ref="A17:J17"/>
    <mergeCell ref="A18:J18"/>
    <mergeCell ref="A21:J21"/>
    <mergeCell ref="A20:J20"/>
    <mergeCell ref="A23:J23"/>
    <mergeCell ref="A27:J27"/>
    <mergeCell ref="A4:J4"/>
    <mergeCell ref="A3:J3"/>
    <mergeCell ref="A9:J9"/>
    <mergeCell ref="A13:J13"/>
    <mergeCell ref="A16:J16"/>
    <mergeCell ref="F8:J8"/>
    <mergeCell ref="B8:D8"/>
    <mergeCell ref="B6:D6"/>
    <mergeCell ref="F6:J6"/>
    <mergeCell ref="B7:F7"/>
    <mergeCell ref="H7:J7"/>
    <mergeCell ref="A10:J10"/>
    <mergeCell ref="A11:J11"/>
    <mergeCell ref="A12:J12"/>
    <mergeCell ref="A14:J14"/>
    <mergeCell ref="A30:J30"/>
    <mergeCell ref="A33:J33"/>
    <mergeCell ref="A37:J37"/>
    <mergeCell ref="A40:J40"/>
    <mergeCell ref="A31:J31"/>
    <mergeCell ref="A35:J35"/>
    <mergeCell ref="A34:J34"/>
    <mergeCell ref="A32:J32"/>
    <mergeCell ref="A15:J15"/>
    <mergeCell ref="A19:J19"/>
    <mergeCell ref="A22:J22"/>
    <mergeCell ref="A26:J26"/>
    <mergeCell ref="A24:J24"/>
    <mergeCell ref="A25:J25"/>
    <mergeCell ref="A28:J28"/>
  </mergeCells>
  <phoneticPr fontId="1"/>
  <dataValidations count="6">
    <dataValidation type="list" allowBlank="1" showInputMessage="1" showErrorMessage="1" sqref="B6:D6">
      <formula1>$AA$1:$AA$7</formula1>
    </dataValidation>
    <dataValidation type="list" allowBlank="1" showInputMessage="1" showErrorMessage="1" sqref="F6:J6">
      <formula1>$AB$1:$AB$19</formula1>
    </dataValidation>
    <dataValidation type="list" allowBlank="1" showInputMessage="1" showErrorMessage="1" sqref="F8:J8">
      <formula1>$AC$1:$AC$40</formula1>
    </dataValidation>
    <dataValidation type="list" allowBlank="1" showInputMessage="1" showErrorMessage="1" sqref="H7:J7">
      <formula1>$AD$1:$AD$49</formula1>
    </dataValidation>
    <dataValidation type="list" allowBlank="1" showInputMessage="1" showErrorMessage="1" sqref="B5">
      <formula1>AE1:AE4</formula1>
    </dataValidation>
    <dataValidation type="list" allowBlank="1" showInputMessage="1" showErrorMessage="1" sqref="G5:J5">
      <formula1>$AF$1:$AF$4</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原稿用紙</vt:lpstr>
      <vt:lpstr>原稿用紙!Print_Area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ﾈｸｽﾄｺﾑ</dc:creator>
  <cp:lastModifiedBy>Sano Yuto</cp:lastModifiedBy>
  <cp:lastPrinted>2018-06-05T03:45:58Z</cp:lastPrinted>
  <dcterms:created xsi:type="dcterms:W3CDTF">2016-06-07T05:59:40Z</dcterms:created>
  <dcterms:modified xsi:type="dcterms:W3CDTF">2018-06-05T03:50:19Z</dcterms:modified>
</cp:coreProperties>
</file>